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116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<sst xmlns="http://schemas.openxmlformats.org/spreadsheetml/2006/main" count="689" uniqueCount="497">
  <si>
    <t>Platz</t>
  </si>
  <si>
    <t>Name</t>
  </si>
  <si>
    <t>Vorname</t>
  </si>
  <si>
    <t>Jg.</t>
  </si>
  <si>
    <t>Verein</t>
  </si>
  <si>
    <t>Düren</t>
  </si>
  <si>
    <t>Wegberg</t>
  </si>
  <si>
    <t>Eschweiler</t>
  </si>
  <si>
    <t>Titz</t>
  </si>
  <si>
    <t>Parelloop</t>
  </si>
  <si>
    <t>Eupen</t>
  </si>
  <si>
    <t>Alsdorf</t>
  </si>
  <si>
    <t>Kelmis</t>
  </si>
  <si>
    <t>Simmerath</t>
  </si>
  <si>
    <t>Landgraaf</t>
  </si>
  <si>
    <t>Huchem-St.</t>
  </si>
  <si>
    <t>Steckenborn</t>
  </si>
  <si>
    <t>Mützenich</t>
  </si>
  <si>
    <t>Konzen</t>
  </si>
  <si>
    <t>Derichsweiler</t>
  </si>
  <si>
    <t>Rohren</t>
  </si>
  <si>
    <t>Inde-Hahn</t>
  </si>
  <si>
    <t>Herzogenrath</t>
  </si>
  <si>
    <t>Roetgen</t>
  </si>
  <si>
    <t>Eicherscheid</t>
  </si>
  <si>
    <t>Obermaubach</t>
  </si>
  <si>
    <t>Mausbach</t>
  </si>
  <si>
    <t>Birkesdorf</t>
  </si>
  <si>
    <t>Dürwiß</t>
  </si>
  <si>
    <t>Bütgenbach</t>
  </si>
  <si>
    <t>Unterbruch</t>
  </si>
  <si>
    <t>Vossenack</t>
  </si>
  <si>
    <t>Hambach</t>
  </si>
  <si>
    <t>MC Eschweiler</t>
  </si>
  <si>
    <t>Dürener TV</t>
  </si>
  <si>
    <t>Würselen</t>
  </si>
  <si>
    <t>Arnoldsweiler</t>
  </si>
  <si>
    <t>Brunssum</t>
  </si>
  <si>
    <t>Gillrath</t>
  </si>
  <si>
    <t>Rursee</t>
  </si>
  <si>
    <t>Linnich</t>
  </si>
  <si>
    <t>Jülich</t>
  </si>
  <si>
    <t xml:space="preserve">Summe </t>
  </si>
  <si>
    <t>LÄUFE</t>
  </si>
  <si>
    <t>15 BESTE</t>
  </si>
  <si>
    <t>WEITERE</t>
  </si>
  <si>
    <t>WERTUNG</t>
  </si>
  <si>
    <t>(Düren)</t>
  </si>
  <si>
    <t>Duffhauss</t>
  </si>
  <si>
    <t>Luka</t>
  </si>
  <si>
    <t>Aachener TG</t>
  </si>
  <si>
    <t>Küpper</t>
  </si>
  <si>
    <t>Johanna</t>
  </si>
  <si>
    <t>LC Euskirchen</t>
  </si>
  <si>
    <t>Blatzheim</t>
  </si>
  <si>
    <t>Sara</t>
  </si>
  <si>
    <t>Simons</t>
  </si>
  <si>
    <t>Sarah</t>
  </si>
  <si>
    <t>DJK LC Vettweiß</t>
  </si>
  <si>
    <t>Herwartz</t>
  </si>
  <si>
    <t>Cora</t>
  </si>
  <si>
    <t>Alemannia Aachen</t>
  </si>
  <si>
    <t>Inga</t>
  </si>
  <si>
    <t>LC Herzogenrath</t>
  </si>
  <si>
    <t>Kirsch</t>
  </si>
  <si>
    <t>Daniela</t>
  </si>
  <si>
    <t>SG Düren 99</t>
  </si>
  <si>
    <t>Knapp</t>
  </si>
  <si>
    <t>Tanja</t>
  </si>
  <si>
    <t>Luffy</t>
  </si>
  <si>
    <t>Nora</t>
  </si>
  <si>
    <t>DLC Aachen</t>
  </si>
  <si>
    <t>Hirschfelder</t>
  </si>
  <si>
    <t xml:space="preserve"> Lisa Maria</t>
  </si>
  <si>
    <t>ASV Süchteln</t>
  </si>
  <si>
    <t>Schmitz</t>
  </si>
  <si>
    <t xml:space="preserve"> Anna</t>
  </si>
  <si>
    <t>OSC Waldniel</t>
  </si>
  <si>
    <t>Franke</t>
  </si>
  <si>
    <t xml:space="preserve"> Samira</t>
  </si>
  <si>
    <t>Brouwers</t>
  </si>
  <si>
    <t xml:space="preserve"> Hannah</t>
  </si>
  <si>
    <t>Moll</t>
  </si>
  <si>
    <t xml:space="preserve"> Miriam</t>
  </si>
  <si>
    <t>Viersener TV</t>
  </si>
  <si>
    <t>Lavalle</t>
  </si>
  <si>
    <t xml:space="preserve"> Denise</t>
  </si>
  <si>
    <t>Döring</t>
  </si>
  <si>
    <t xml:space="preserve"> Carina</t>
  </si>
  <si>
    <t>LSG Eschweiler</t>
  </si>
  <si>
    <t>Christoffels</t>
  </si>
  <si>
    <t xml:space="preserve"> Mira</t>
  </si>
  <si>
    <t>Jansen</t>
  </si>
  <si>
    <t xml:space="preserve"> Katrin</t>
  </si>
  <si>
    <t>LG Mützenich</t>
  </si>
  <si>
    <t>Janik</t>
  </si>
  <si>
    <t xml:space="preserve"> Sarah</t>
  </si>
  <si>
    <t>LAC Mausbach</t>
  </si>
  <si>
    <t>Spieß</t>
  </si>
  <si>
    <t xml:space="preserve"> Sabrina</t>
  </si>
  <si>
    <t xml:space="preserve"> Pia</t>
  </si>
  <si>
    <t/>
  </si>
  <si>
    <t>Thiele</t>
  </si>
  <si>
    <t xml:space="preserve"> Anke</t>
  </si>
  <si>
    <t>Szymczak</t>
  </si>
  <si>
    <t xml:space="preserve"> Marisa</t>
  </si>
  <si>
    <t>Braun</t>
  </si>
  <si>
    <t xml:space="preserve"> Marie</t>
  </si>
  <si>
    <t>Roob</t>
  </si>
  <si>
    <t>Gröls</t>
  </si>
  <si>
    <t xml:space="preserve"> Luisa</t>
  </si>
  <si>
    <t>Horward</t>
  </si>
  <si>
    <t xml:space="preserve"> Louisa</t>
  </si>
  <si>
    <t xml:space="preserve"> Lena</t>
  </si>
  <si>
    <t>Nellessen</t>
  </si>
  <si>
    <t>Breuer</t>
  </si>
  <si>
    <t xml:space="preserve"> Katharina</t>
  </si>
  <si>
    <t>Waßmuth</t>
  </si>
  <si>
    <t xml:space="preserve"> Alina</t>
  </si>
  <si>
    <t>LG Hasenfüße Hitfeld</t>
  </si>
  <si>
    <t>Janoschka</t>
  </si>
  <si>
    <t xml:space="preserve"> Margret</t>
  </si>
  <si>
    <t>Müllejans</t>
  </si>
  <si>
    <t xml:space="preserve"> Bianca</t>
  </si>
  <si>
    <t>Baudisch</t>
  </si>
  <si>
    <t xml:space="preserve"> Britta</t>
  </si>
  <si>
    <t>DJK Elmar Kohlscheid</t>
  </si>
  <si>
    <t>Mollner</t>
  </si>
  <si>
    <t xml:space="preserve"> Nora</t>
  </si>
  <si>
    <t>ASC Rosellen/Neuss</t>
  </si>
  <si>
    <t>Morawe</t>
  </si>
  <si>
    <t xml:space="preserve"> Pia Mercedes</t>
  </si>
  <si>
    <t>LC Weilerswist</t>
  </si>
  <si>
    <t>Barth</t>
  </si>
  <si>
    <t xml:space="preserve"> Dania</t>
  </si>
  <si>
    <t>Marathon-Club Eschweiler</t>
  </si>
  <si>
    <t>Schedler</t>
  </si>
  <si>
    <t>Hansa Simmerath</t>
  </si>
  <si>
    <t>Thönnessen</t>
  </si>
  <si>
    <t xml:space="preserve"> Janina</t>
  </si>
  <si>
    <t xml:space="preserve"> Nadja</t>
  </si>
  <si>
    <t>Dickmeis</t>
  </si>
  <si>
    <t xml:space="preserve"> Juliana</t>
  </si>
  <si>
    <t>TV Konzen</t>
  </si>
  <si>
    <t>Schnuch</t>
  </si>
  <si>
    <t>Brandenburg</t>
  </si>
  <si>
    <t xml:space="preserve"> Nicole</t>
  </si>
  <si>
    <t>TV Kalterherberg</t>
  </si>
  <si>
    <t>Bornewasser</t>
  </si>
  <si>
    <t>SV Bergwacht Rohren</t>
  </si>
  <si>
    <t>DJK Herzogenrath</t>
  </si>
  <si>
    <t>FC Vossenack</t>
  </si>
  <si>
    <t>Running Donnerberg</t>
  </si>
  <si>
    <t>Realschule Patternhof</t>
  </si>
  <si>
    <t xml:space="preserve"> Realschule Patternhof</t>
  </si>
  <si>
    <t>Fox</t>
  </si>
  <si>
    <t>Abigail</t>
  </si>
  <si>
    <t>Langhanki</t>
  </si>
  <si>
    <t>Christina</t>
  </si>
  <si>
    <t>Coobs</t>
  </si>
  <si>
    <t>Kimberley</t>
  </si>
  <si>
    <t>DJK-Gillrath</t>
  </si>
  <si>
    <t>Krause</t>
  </si>
  <si>
    <t>Sophie</t>
  </si>
  <si>
    <t>LC Phönix Geilenkirchen</t>
  </si>
  <si>
    <t>Stiewe</t>
  </si>
  <si>
    <t>Lara</t>
  </si>
  <si>
    <t>Bähr</t>
  </si>
  <si>
    <t>Liselotte</t>
  </si>
  <si>
    <t>Michaela</t>
  </si>
  <si>
    <t>Kroppen</t>
  </si>
  <si>
    <t>Sandy</t>
  </si>
  <si>
    <t>BGS Mönchengladbach</t>
  </si>
  <si>
    <t>Etzel</t>
  </si>
  <si>
    <t>Tabea</t>
  </si>
  <si>
    <t>LG Ameln/Linnich</t>
  </si>
  <si>
    <t>Salber</t>
  </si>
  <si>
    <t>Sophia-Marie</t>
  </si>
  <si>
    <t>Jana</t>
  </si>
  <si>
    <t>Havet</t>
  </si>
  <si>
    <t>Noemie</t>
  </si>
  <si>
    <t>H-F Verviers</t>
  </si>
  <si>
    <t>Mackels</t>
  </si>
  <si>
    <t>Cheyenne</t>
  </si>
  <si>
    <t>SC Bütgenbach</t>
  </si>
  <si>
    <t>Godet</t>
  </si>
  <si>
    <t>Judie</t>
  </si>
  <si>
    <t>Allmanns</t>
  </si>
  <si>
    <t>Lora</t>
  </si>
  <si>
    <t>LAC Eupen</t>
  </si>
  <si>
    <t>Backes</t>
  </si>
  <si>
    <t>Tri Team Eupen</t>
  </si>
  <si>
    <t>Bartholemy</t>
  </si>
  <si>
    <t>Dana</t>
  </si>
  <si>
    <t>DJ-Noma</t>
  </si>
  <si>
    <t>Mennicken</t>
  </si>
  <si>
    <t>Lisa</t>
  </si>
  <si>
    <t>Judith</t>
  </si>
  <si>
    <t>Heukemes</t>
  </si>
  <si>
    <t>Marie</t>
  </si>
  <si>
    <t>Kummeler</t>
  </si>
  <si>
    <t>Alicia</t>
  </si>
  <si>
    <t>ERTK</t>
  </si>
  <si>
    <t>Pomme</t>
  </si>
  <si>
    <t>Wey</t>
  </si>
  <si>
    <t>Valerie</t>
  </si>
  <si>
    <t>Malmedier</t>
  </si>
  <si>
    <t>Nancy</t>
  </si>
  <si>
    <t>Henrard</t>
  </si>
  <si>
    <t>Elea</t>
  </si>
  <si>
    <t>Broichhausen</t>
  </si>
  <si>
    <t>Julie</t>
  </si>
  <si>
    <t>Reuter</t>
  </si>
  <si>
    <t>Jie</t>
  </si>
  <si>
    <t>Haag</t>
  </si>
  <si>
    <t>Christine</t>
  </si>
  <si>
    <t>Offergeld</t>
  </si>
  <si>
    <t>Ann Sophie</t>
  </si>
  <si>
    <t>TV Obermaubach</t>
  </si>
  <si>
    <t>Falkenberg</t>
  </si>
  <si>
    <t>Nele</t>
  </si>
  <si>
    <t>Keuer</t>
  </si>
  <si>
    <t>Claire</t>
  </si>
  <si>
    <t>Katharina</t>
  </si>
  <si>
    <t>Estelle</t>
  </si>
  <si>
    <t>Michelle</t>
  </si>
  <si>
    <t>Greule</t>
  </si>
  <si>
    <t>Bel Cesar Frank</t>
  </si>
  <si>
    <t>Hoffmann</t>
  </si>
  <si>
    <t>Mandy</t>
  </si>
  <si>
    <t>Grommes</t>
  </si>
  <si>
    <t>Schröder</t>
  </si>
  <si>
    <t>De Ridder</t>
  </si>
  <si>
    <t>Nyssen</t>
  </si>
  <si>
    <t>Pitz</t>
  </si>
  <si>
    <t>Celine</t>
  </si>
  <si>
    <t>Loslever</t>
  </si>
  <si>
    <t>Ariane</t>
  </si>
  <si>
    <t>Franssen</t>
  </si>
  <si>
    <t>Wetzels</t>
  </si>
  <si>
    <t>Laura</t>
  </si>
  <si>
    <t>Lins</t>
  </si>
  <si>
    <t>Janina</t>
  </si>
  <si>
    <t>Didden</t>
  </si>
  <si>
    <t>Joana</t>
  </si>
  <si>
    <t>Henner</t>
  </si>
  <si>
    <t>Gabriel</t>
  </si>
  <si>
    <t>Maus</t>
  </si>
  <si>
    <t>Vanessa</t>
  </si>
  <si>
    <t>Ritzen</t>
  </si>
  <si>
    <t>Vollenberg</t>
  </si>
  <si>
    <t>Kathrin</t>
  </si>
  <si>
    <t>Grice</t>
  </si>
  <si>
    <t>Dahmen</t>
  </si>
  <si>
    <t>Valentine</t>
  </si>
  <si>
    <t>Bel SCButg</t>
  </si>
  <si>
    <t>Mazzarisi</t>
  </si>
  <si>
    <t>Damaris</t>
  </si>
  <si>
    <t>Soiron</t>
  </si>
  <si>
    <t>Isabelle</t>
  </si>
  <si>
    <t>Blümel</t>
  </si>
  <si>
    <t>LT St. Josef</t>
  </si>
  <si>
    <t>Wieseler</t>
  </si>
  <si>
    <t>Luisa</t>
  </si>
  <si>
    <t>Lea</t>
  </si>
  <si>
    <t>Göbbels</t>
  </si>
  <si>
    <t>Julia</t>
  </si>
  <si>
    <t>Geisinger</t>
  </si>
  <si>
    <t>Silke</t>
  </si>
  <si>
    <t>Vise</t>
  </si>
  <si>
    <t>Laurence</t>
  </si>
  <si>
    <t>Alt</t>
  </si>
  <si>
    <t>Vera</t>
  </si>
  <si>
    <t>Reiners</t>
  </si>
  <si>
    <t>Eva</t>
  </si>
  <si>
    <t>Nadine</t>
  </si>
  <si>
    <t>Schreiber</t>
  </si>
  <si>
    <t>Poque</t>
  </si>
  <si>
    <t>Van Megeren</t>
  </si>
  <si>
    <t>Venwegen</t>
  </si>
  <si>
    <t>Lothmann</t>
  </si>
  <si>
    <t>Miriam</t>
  </si>
  <si>
    <t>Dürr Ecorunners</t>
  </si>
  <si>
    <t>Annalena</t>
  </si>
  <si>
    <t>Hensen</t>
  </si>
  <si>
    <t>Ronja</t>
  </si>
  <si>
    <t>SV Roland Rollesbroich</t>
  </si>
  <si>
    <t>Plathner</t>
  </si>
  <si>
    <t>Monschau</t>
  </si>
  <si>
    <t>Andreopoulos</t>
  </si>
  <si>
    <t>Ioanna</t>
  </si>
  <si>
    <t>Grundschul Kängurus</t>
  </si>
  <si>
    <t>Uerlings</t>
  </si>
  <si>
    <t>Sina</t>
  </si>
  <si>
    <t>Hilger</t>
  </si>
  <si>
    <t>Nadja</t>
  </si>
  <si>
    <t>LT Lokomotive Derichsweiler</t>
  </si>
  <si>
    <t>Carina</t>
  </si>
  <si>
    <t>Rosewich</t>
  </si>
  <si>
    <t>Weishaupt</t>
  </si>
  <si>
    <t>Pia</t>
  </si>
  <si>
    <t>Bergwacht Rohren</t>
  </si>
  <si>
    <t>Bartsch</t>
  </si>
  <si>
    <t>Stephanie</t>
  </si>
  <si>
    <t>Bettina</t>
  </si>
  <si>
    <t>Mathar</t>
  </si>
  <si>
    <t>Sarina</t>
  </si>
  <si>
    <t>Kratzenberg</t>
  </si>
  <si>
    <t>TV Roetgen</t>
  </si>
  <si>
    <t>Katrin</t>
  </si>
  <si>
    <t>Kleiber</t>
  </si>
  <si>
    <t>Louisa</t>
  </si>
  <si>
    <t>Hertel</t>
  </si>
  <si>
    <t>Jeannine</t>
  </si>
  <si>
    <t>Hendrix</t>
  </si>
  <si>
    <t>Chantal</t>
  </si>
  <si>
    <t>STAP Brunssum</t>
  </si>
  <si>
    <t>Wolf</t>
  </si>
  <si>
    <t>Hanna</t>
  </si>
  <si>
    <t>Hamich Runners</t>
  </si>
  <si>
    <t>Baske</t>
  </si>
  <si>
    <t>Jussen</t>
  </si>
  <si>
    <t>Ilka</t>
  </si>
  <si>
    <t>Dohms</t>
  </si>
  <si>
    <t>Maike</t>
  </si>
  <si>
    <t>Ueberholz</t>
  </si>
  <si>
    <t>Alina</t>
  </si>
  <si>
    <t>Meddy`s LWT Koblenz</t>
  </si>
  <si>
    <t>Tesch</t>
  </si>
  <si>
    <t>DJK JS Herzogenrath</t>
  </si>
  <si>
    <t>Schüller-Ruhl</t>
  </si>
  <si>
    <t>Kautz</t>
  </si>
  <si>
    <t>Anne</t>
  </si>
  <si>
    <t>Linder</t>
  </si>
  <si>
    <t>Christiane</t>
  </si>
  <si>
    <t>Runner Shop Team</t>
  </si>
  <si>
    <t>Gier</t>
  </si>
  <si>
    <t>Laufen für Kinder</t>
  </si>
  <si>
    <t>Sevenich</t>
  </si>
  <si>
    <t>Wiebke</t>
  </si>
  <si>
    <t>Holzapfel</t>
  </si>
  <si>
    <t>Lena</t>
  </si>
  <si>
    <t>Frida</t>
  </si>
  <si>
    <t>Marie-Theres</t>
  </si>
  <si>
    <t>Gorrebeeck</t>
  </si>
  <si>
    <t>Robin</t>
  </si>
  <si>
    <t>Becx</t>
  </si>
  <si>
    <t>Judi</t>
  </si>
  <si>
    <t>Attila Tilburg</t>
  </si>
  <si>
    <t>Uth</t>
  </si>
  <si>
    <t>Mäuser</t>
  </si>
  <si>
    <t>Jaqueline</t>
  </si>
  <si>
    <t>Germania 07 Dürwiß LA</t>
  </si>
  <si>
    <t>Hölker</t>
  </si>
  <si>
    <t>Melanie</t>
  </si>
  <si>
    <t>Naeven</t>
  </si>
  <si>
    <t>Kanter</t>
  </si>
  <si>
    <t>Fallmanns</t>
  </si>
  <si>
    <t>Stalars</t>
  </si>
  <si>
    <t>Fanny</t>
  </si>
  <si>
    <t>Brabants</t>
  </si>
  <si>
    <t>Marine</t>
  </si>
  <si>
    <t>Henrotte</t>
  </si>
  <si>
    <t>Isaline</t>
  </si>
  <si>
    <t>Thiebauts</t>
  </si>
  <si>
    <t>Blume</t>
  </si>
  <si>
    <t>Wendy</t>
  </si>
  <si>
    <t>Jousten</t>
  </si>
  <si>
    <t>Romina</t>
  </si>
  <si>
    <t>Schumacher</t>
  </si>
  <si>
    <t>Esther</t>
  </si>
  <si>
    <t>Langer</t>
  </si>
  <si>
    <t>Saskia</t>
  </si>
  <si>
    <t>Moutschen</t>
  </si>
  <si>
    <t>Louise</t>
  </si>
  <si>
    <t>Jacquemart</t>
  </si>
  <si>
    <t>Line</t>
  </si>
  <si>
    <t>Lagneaux</t>
  </si>
  <si>
    <t>Krantz</t>
  </si>
  <si>
    <t>Wilkin</t>
  </si>
  <si>
    <t>Christel</t>
  </si>
  <si>
    <t>Leonard</t>
  </si>
  <si>
    <t>Maurine</t>
  </si>
  <si>
    <t>Guillaume</t>
  </si>
  <si>
    <t>Maureen</t>
  </si>
  <si>
    <t>Bluhm</t>
  </si>
  <si>
    <t>Sabrina</t>
  </si>
  <si>
    <t>SC Myhl LA</t>
  </si>
  <si>
    <t>Basten</t>
  </si>
  <si>
    <t>Wepner</t>
  </si>
  <si>
    <t>VfR Unterbruch LG</t>
  </si>
  <si>
    <t>Ahns</t>
  </si>
  <si>
    <t>Stefanie</t>
  </si>
  <si>
    <t>Palm</t>
  </si>
  <si>
    <t>Annika</t>
  </si>
  <si>
    <t>Thieves</t>
  </si>
  <si>
    <t>Von Ameln</t>
  </si>
  <si>
    <t>Müller</t>
  </si>
  <si>
    <t>Jastrzemski</t>
  </si>
  <si>
    <t>Alena</t>
  </si>
  <si>
    <t>Angelina</t>
  </si>
  <si>
    <t>Butler</t>
  </si>
  <si>
    <t>Deborah</t>
  </si>
  <si>
    <t>TuS Schmidt</t>
  </si>
  <si>
    <t>Aubertin</t>
  </si>
  <si>
    <t>Gasteier</t>
  </si>
  <si>
    <t>Ann-Kathrin</t>
  </si>
  <si>
    <t>Kira</t>
  </si>
  <si>
    <t>Desiree</t>
  </si>
  <si>
    <t>Pütz</t>
  </si>
  <si>
    <t>Napieraj</t>
  </si>
  <si>
    <t>Jacqueline</t>
  </si>
  <si>
    <t>Prickartz</t>
  </si>
  <si>
    <t>Juliane</t>
  </si>
  <si>
    <t>Bergsch</t>
  </si>
  <si>
    <t>Pluta</t>
  </si>
  <si>
    <t>Hannah</t>
  </si>
  <si>
    <t>GS Niederzier/Merzenich</t>
  </si>
  <si>
    <t>Schulz</t>
  </si>
  <si>
    <t>DJK Löwe Hambach</t>
  </si>
  <si>
    <t>Milz</t>
  </si>
  <si>
    <t>Larissa</t>
  </si>
  <si>
    <t>Rabea</t>
  </si>
  <si>
    <t>Matzerath</t>
  </si>
  <si>
    <t>Frauke</t>
  </si>
  <si>
    <t>Großek</t>
  </si>
  <si>
    <t>Kerstin</t>
  </si>
  <si>
    <t>Kerber</t>
  </si>
  <si>
    <t>Beilig</t>
  </si>
  <si>
    <t>LG DUV e.V.</t>
  </si>
  <si>
    <t>Fabienne</t>
  </si>
  <si>
    <t>Dünnwalder TV Judo</t>
  </si>
  <si>
    <t>Arrizabalo Madrid</t>
  </si>
  <si>
    <t>Iratxe</t>
  </si>
  <si>
    <t>RP Ayala</t>
  </si>
  <si>
    <t>Behrens</t>
  </si>
  <si>
    <t>Hilden</t>
  </si>
  <si>
    <t>Carolin</t>
  </si>
  <si>
    <t>SSK Kerpen</t>
  </si>
  <si>
    <t>Naujoks</t>
  </si>
  <si>
    <t>Svenja</t>
  </si>
  <si>
    <t>Team Gereonschule</t>
  </si>
  <si>
    <t>Babel</t>
  </si>
  <si>
    <t>Tatjana</t>
  </si>
  <si>
    <t>Team Cornetzhof</t>
  </si>
  <si>
    <t>Bajramovic</t>
  </si>
  <si>
    <t>Rahmana</t>
  </si>
  <si>
    <t>Livija</t>
  </si>
  <si>
    <t>Mirau</t>
  </si>
  <si>
    <t>Kihumbu</t>
  </si>
  <si>
    <t>Rosalie</t>
  </si>
  <si>
    <t>Neumann</t>
  </si>
  <si>
    <t>Herweg</t>
  </si>
  <si>
    <t>Jenny</t>
  </si>
  <si>
    <t>Servos</t>
  </si>
  <si>
    <t>Cremer</t>
  </si>
  <si>
    <t>Janine</t>
  </si>
  <si>
    <t>Realschule Würselen</t>
  </si>
  <si>
    <t>Merkel</t>
  </si>
  <si>
    <t>Gymnasium Würselen</t>
  </si>
  <si>
    <t>Gevull</t>
  </si>
  <si>
    <t>Liebert</t>
  </si>
  <si>
    <t>Sportsfreund</t>
  </si>
  <si>
    <t>Stockem</t>
  </si>
  <si>
    <t>HGG Würselen</t>
  </si>
  <si>
    <t>Jalilzadek</t>
  </si>
  <si>
    <t>Persis</t>
  </si>
  <si>
    <t>Würselener Turnverein</t>
  </si>
  <si>
    <t>Beckers</t>
  </si>
  <si>
    <t>Jule</t>
  </si>
  <si>
    <t>Boyraz</t>
  </si>
  <si>
    <t>Gül</t>
  </si>
  <si>
    <t>Dickert</t>
  </si>
  <si>
    <t>Jannine</t>
  </si>
  <si>
    <t>Schmelling</t>
  </si>
  <si>
    <t>Groten</t>
  </si>
  <si>
    <t>Rike</t>
  </si>
  <si>
    <t>Millich</t>
  </si>
  <si>
    <t>Fourne</t>
  </si>
  <si>
    <t>Franziska</t>
  </si>
  <si>
    <t>Geilen</t>
  </si>
  <si>
    <t>Flöter</t>
  </si>
  <si>
    <t>Melina</t>
  </si>
  <si>
    <t>Frenken</t>
  </si>
  <si>
    <t>Lara-Jane</t>
  </si>
  <si>
    <t>TUS Jahn Hilfarth</t>
  </si>
  <si>
    <t>Steegers</t>
  </si>
  <si>
    <t>Kristina</t>
  </si>
  <si>
    <t>Derichs</t>
  </si>
  <si>
    <t>Lia</t>
  </si>
  <si>
    <t>DJK Gillrath</t>
  </si>
  <si>
    <t>Spodem</t>
  </si>
  <si>
    <t>Tri Power Rhein Sieg</t>
  </si>
  <si>
    <t>Nebling</t>
  </si>
  <si>
    <t>Marlene</t>
  </si>
  <si>
    <t>Bonn</t>
  </si>
  <si>
    <t>Graß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</si>
</sst>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sz val="11"/>
      <color indexed="22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1" xfId="0" applyFont="1" applyBorder="1" applyAlignment="1">
      <alignment horizontal="center" vertical="top" textRotation="180"/>
    </xf>
    <xf numFmtId="0" fontId="4" fillId="0" borderId="1" xfId="0" applyFont="1" applyFill="1" applyBorder="1" applyAlignment="1">
      <alignment horizontal="center" vertical="top" textRotation="180"/>
    </xf>
    <xf numFmtId="0" fontId="4" fillId="0" borderId="2" xfId="0" applyFont="1" applyBorder="1" applyAlignment="1">
      <alignment horizontal="center" vertical="top" textRotation="180"/>
    </xf>
    <xf numFmtId="0" fontId="0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0" fillId="0" borderId="1" xfId="0" applyNumberFormat="1" applyBorder="1" applyAlignment="1" applyProtection="1">
      <alignment/>
      <protection locked="0"/>
    </xf>
    <xf numFmtId="0" fontId="0" fillId="0" borderId="1" xfId="0" applyBorder="1" applyAlignment="1">
      <alignment/>
    </xf>
    <xf numFmtId="0" fontId="0" fillId="0" borderId="1" xfId="0" applyBorder="1" applyAlignment="1" applyProtection="1">
      <alignment/>
      <protection locked="0"/>
    </xf>
    <xf numFmtId="0" fontId="0" fillId="2" borderId="1" xfId="0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0" fillId="0" borderId="1" xfId="0" applyFill="1" applyBorder="1" applyAlignment="1">
      <alignment/>
    </xf>
    <xf numFmtId="0" fontId="0" fillId="0" borderId="1" xfId="0" applyNumberFormat="1" applyFill="1" applyBorder="1" applyAlignment="1" applyProtection="1">
      <alignment/>
      <protection locked="0"/>
    </xf>
    <xf numFmtId="0" fontId="4" fillId="0" borderId="1" xfId="0" applyFont="1" applyFill="1" applyBorder="1" applyAlignment="1">
      <alignment/>
    </xf>
    <xf numFmtId="0" fontId="0" fillId="0" borderId="1" xfId="0" applyFill="1" applyBorder="1" applyAlignment="1" applyProtection="1">
      <alignment/>
      <protection locked="0"/>
    </xf>
    <xf numFmtId="0" fontId="5" fillId="0" borderId="1" xfId="0" applyFont="1" applyFill="1" applyBorder="1" applyAlignment="1">
      <alignment/>
    </xf>
    <xf numFmtId="0" fontId="8" fillId="0" borderId="1" xfId="0" applyFont="1" applyBorder="1" applyAlignment="1">
      <alignment/>
    </xf>
    <xf numFmtId="0" fontId="0" fillId="0" borderId="1" xfId="0" applyFont="1" applyFill="1" applyBorder="1" applyAlignment="1" applyProtection="1">
      <alignment/>
      <protection locked="0"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Normal_15,7km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28"/>
  <sheetViews>
    <sheetView tabSelected="1" zoomScale="86" zoomScaleNormal="86" workbookViewId="0" topLeftCell="D1">
      <selection activeCell="AM10" sqref="AM10"/>
    </sheetView>
  </sheetViews>
  <sheetFormatPr defaultColWidth="11.421875" defaultRowHeight="12.75"/>
  <cols>
    <col min="1" max="1" width="3.7109375" style="0" bestFit="1" customWidth="1"/>
    <col min="2" max="2" width="12.28125" style="0" customWidth="1"/>
    <col min="3" max="3" width="9.28125" style="0" customWidth="1"/>
    <col min="4" max="4" width="5.00390625" style="0" bestFit="1" customWidth="1"/>
    <col min="5" max="5" width="22.140625" style="0" customWidth="1"/>
    <col min="6" max="9" width="3.8515625" style="0" bestFit="1" customWidth="1"/>
    <col min="10" max="10" width="3.7109375" style="0" bestFit="1" customWidth="1"/>
    <col min="11" max="14" width="3.8515625" style="0" bestFit="1" customWidth="1"/>
    <col min="15" max="15" width="3.7109375" style="0" bestFit="1" customWidth="1"/>
    <col min="16" max="23" width="3.8515625" style="0" bestFit="1" customWidth="1"/>
    <col min="24" max="24" width="3.7109375" style="0" bestFit="1" customWidth="1"/>
    <col min="25" max="31" width="3.8515625" style="0" bestFit="1" customWidth="1"/>
    <col min="32" max="32" width="4.00390625" style="0" bestFit="1" customWidth="1"/>
    <col min="33" max="39" width="3.8515625" style="0" bestFit="1" customWidth="1"/>
    <col min="40" max="42" width="3.7109375" style="0" bestFit="1" customWidth="1"/>
    <col min="43" max="43" width="4.57421875" style="0" bestFit="1" customWidth="1"/>
    <col min="44" max="44" width="3.8515625" style="0" bestFit="1" customWidth="1"/>
    <col min="45" max="45" width="4.57421875" style="0" bestFit="1" customWidth="1"/>
    <col min="46" max="46" width="3.8515625" style="0" bestFit="1" customWidth="1"/>
    <col min="47" max="47" width="4.57421875" style="0" bestFit="1" customWidth="1"/>
  </cols>
  <sheetData>
    <row r="1" spans="1:47" ht="8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 t="s">
        <v>8</v>
      </c>
      <c r="J1" s="2" t="s">
        <v>9</v>
      </c>
      <c r="K1" s="1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3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</row>
    <row r="2" spans="1:47" ht="26.25">
      <c r="A2" s="4">
        <v>1</v>
      </c>
      <c r="B2" s="14" t="s">
        <v>133</v>
      </c>
      <c r="C2" s="14" t="s">
        <v>134</v>
      </c>
      <c r="D2" s="14">
        <v>1990</v>
      </c>
      <c r="E2" s="15" t="s">
        <v>135</v>
      </c>
      <c r="F2" s="5"/>
      <c r="G2" s="5"/>
      <c r="H2" s="5"/>
      <c r="I2" s="5"/>
      <c r="J2" s="5"/>
      <c r="K2" s="5"/>
      <c r="L2" s="5">
        <v>50</v>
      </c>
      <c r="M2" s="5"/>
      <c r="N2" s="5">
        <v>50</v>
      </c>
      <c r="O2" s="5"/>
      <c r="P2" s="5">
        <v>50</v>
      </c>
      <c r="Q2" s="5"/>
      <c r="R2" s="5">
        <v>50</v>
      </c>
      <c r="S2" s="5"/>
      <c r="T2" s="5">
        <v>50</v>
      </c>
      <c r="U2" s="5">
        <v>49</v>
      </c>
      <c r="V2" s="5">
        <v>50</v>
      </c>
      <c r="W2" s="5"/>
      <c r="X2" s="5"/>
      <c r="Y2" s="5"/>
      <c r="Z2" s="5">
        <v>50</v>
      </c>
      <c r="AA2" s="5">
        <v>49</v>
      </c>
      <c r="AB2" s="5">
        <v>49</v>
      </c>
      <c r="AC2" s="5">
        <v>48</v>
      </c>
      <c r="AD2" s="5">
        <v>50</v>
      </c>
      <c r="AE2" s="5">
        <v>50</v>
      </c>
      <c r="AF2" s="5">
        <v>50</v>
      </c>
      <c r="AG2" s="5">
        <v>48</v>
      </c>
      <c r="AH2" s="5"/>
      <c r="AI2" s="5">
        <v>50</v>
      </c>
      <c r="AJ2" s="5">
        <v>48</v>
      </c>
      <c r="AK2" s="5">
        <v>48</v>
      </c>
      <c r="AL2" s="5"/>
      <c r="AM2" s="5">
        <v>49</v>
      </c>
      <c r="AN2" s="5">
        <v>49</v>
      </c>
      <c r="AO2" s="5"/>
      <c r="AP2" s="5"/>
      <c r="AQ2" s="6">
        <f aca="true" t="shared" si="0" ref="AQ2:AQ65">SUM(F2:AP2)</f>
        <v>987</v>
      </c>
      <c r="AR2" s="5">
        <f aca="true" t="shared" si="1" ref="AR2:AR33">(COUNT(F2:AP2))</f>
        <v>20</v>
      </c>
      <c r="AS2" s="5">
        <f aca="true" t="shared" si="2" ref="AS2:AS65">IF(COUNT(F2:AP2)&gt;0,LARGE(F2:AP2,1),0)+IF(COUNT(F2:AP2)&gt;1,LARGE(F2:AP2,2),0)+IF(COUNT(F2:AP2)&gt;2,LARGE(F2:AP2,3),0)+IF(COUNT(F2:AP2)&gt;3,LARGE(F2:AP2,4),0)+IF(COUNT(F2:AP2)&gt;4,LARGE(F2:AP2,5),0)+IF(COUNT(F2:AP2)&gt;5,LARGE(F2:AP2,6),0)+IF(COUNT(F2:AP2)&gt;6,LARGE(F2:AP2,7),0)+IF(COUNT(F2:AP2)&gt;7,LARGE(F2:AP2,8),0)+IF(COUNT(F2:AP2)&gt;8,LARGE(F2:AP2,9),0)+IF(COUNT(F2:AP2)&gt;9,LARGE(F2:AP2,10),0)+IF(COUNT(F2:AP2)&gt;10,LARGE(F2:AP2,11),0)+IF(COUNT(F2:AP2)&gt;11,LARGE(F2:AP2,12),0)+IF(COUNT(F2:AP2)&gt;12,LARGE(F2:AP2,13),0)+IF(COUNT(F2:AP2)&gt;13,LARGE(F2:AP2,14),0)+IF(COUNT(F2:AP2)&gt;14,LARGE(F2:AP2,15),0)</f>
        <v>746</v>
      </c>
      <c r="AT2" s="5">
        <f aca="true" t="shared" si="3" ref="AT2:AT65">IF(COUNT(F2:AP2)&lt;22,IF(COUNT(F2:AP2)&gt;14,(COUNT(F2:AP2)-15),0)*20,120)</f>
        <v>100</v>
      </c>
      <c r="AU2" s="6">
        <f aca="true" t="shared" si="4" ref="AU2:AU65">AS2+AT2</f>
        <v>846</v>
      </c>
    </row>
    <row r="3" spans="1:47" ht="15">
      <c r="A3" s="4">
        <v>2</v>
      </c>
      <c r="B3" s="11" t="s">
        <v>115</v>
      </c>
      <c r="C3" s="12" t="s">
        <v>116</v>
      </c>
      <c r="D3" s="11">
        <v>1997</v>
      </c>
      <c r="E3" s="11" t="s">
        <v>151</v>
      </c>
      <c r="F3" s="9"/>
      <c r="G3" s="9"/>
      <c r="H3" s="5">
        <v>35</v>
      </c>
      <c r="I3" s="5"/>
      <c r="J3" s="5"/>
      <c r="K3" s="5"/>
      <c r="L3" s="5"/>
      <c r="M3" s="5"/>
      <c r="N3" s="5">
        <v>42</v>
      </c>
      <c r="O3" s="5"/>
      <c r="P3" s="5">
        <v>42</v>
      </c>
      <c r="Q3" s="5">
        <v>46</v>
      </c>
      <c r="R3" s="5"/>
      <c r="S3" s="5"/>
      <c r="T3" s="5"/>
      <c r="U3" s="5">
        <v>40</v>
      </c>
      <c r="V3" s="5">
        <v>48</v>
      </c>
      <c r="W3" s="5">
        <v>36</v>
      </c>
      <c r="X3" s="5"/>
      <c r="Y3" s="5"/>
      <c r="Z3" s="5">
        <v>48</v>
      </c>
      <c r="AA3" s="5">
        <v>49</v>
      </c>
      <c r="AB3" s="5">
        <v>44</v>
      </c>
      <c r="AC3" s="5"/>
      <c r="AD3" s="5"/>
      <c r="AE3" s="5"/>
      <c r="AF3" s="5"/>
      <c r="AG3" s="5">
        <v>41</v>
      </c>
      <c r="AH3" s="5">
        <v>44</v>
      </c>
      <c r="AI3" s="5"/>
      <c r="AJ3" s="5"/>
      <c r="AK3" s="5">
        <v>42</v>
      </c>
      <c r="AL3" s="5"/>
      <c r="AM3" s="5">
        <v>47</v>
      </c>
      <c r="AN3" s="5">
        <v>42</v>
      </c>
      <c r="AO3" s="5"/>
      <c r="AP3" s="5"/>
      <c r="AQ3" s="6">
        <f t="shared" si="0"/>
        <v>646</v>
      </c>
      <c r="AR3" s="5">
        <f t="shared" si="1"/>
        <v>15</v>
      </c>
      <c r="AS3" s="5">
        <f t="shared" si="2"/>
        <v>646</v>
      </c>
      <c r="AT3" s="5">
        <f t="shared" si="3"/>
        <v>0</v>
      </c>
      <c r="AU3" s="6">
        <f t="shared" si="4"/>
        <v>646</v>
      </c>
    </row>
    <row r="4" spans="1:47" ht="15">
      <c r="A4" s="4">
        <v>3</v>
      </c>
      <c r="B4" s="11" t="s">
        <v>104</v>
      </c>
      <c r="C4" s="12" t="s">
        <v>105</v>
      </c>
      <c r="D4" s="11">
        <v>1995</v>
      </c>
      <c r="E4" s="11" t="s">
        <v>150</v>
      </c>
      <c r="F4" s="7"/>
      <c r="G4" s="7"/>
      <c r="H4" s="7">
        <v>42</v>
      </c>
      <c r="I4" s="7">
        <v>45</v>
      </c>
      <c r="J4" s="7"/>
      <c r="K4" s="7"/>
      <c r="L4" s="7">
        <v>47</v>
      </c>
      <c r="M4" s="7"/>
      <c r="N4" s="7"/>
      <c r="O4" s="7"/>
      <c r="P4" s="7"/>
      <c r="Q4" s="7">
        <v>49</v>
      </c>
      <c r="R4" s="7">
        <v>45</v>
      </c>
      <c r="S4" s="7"/>
      <c r="T4" s="7"/>
      <c r="U4" s="7">
        <v>45</v>
      </c>
      <c r="V4" s="7"/>
      <c r="W4" s="7">
        <v>44</v>
      </c>
      <c r="X4" s="7"/>
      <c r="Y4" s="7">
        <v>45</v>
      </c>
      <c r="Z4" s="7"/>
      <c r="AA4" s="7"/>
      <c r="AB4" s="7">
        <v>47</v>
      </c>
      <c r="AC4" s="7">
        <v>46</v>
      </c>
      <c r="AD4" s="7"/>
      <c r="AE4" s="7"/>
      <c r="AF4" s="7"/>
      <c r="AG4" s="7"/>
      <c r="AH4" s="7"/>
      <c r="AI4" s="7">
        <v>47</v>
      </c>
      <c r="AJ4" s="7"/>
      <c r="AK4" s="7"/>
      <c r="AL4" s="7">
        <v>50</v>
      </c>
      <c r="AM4" s="7">
        <v>49</v>
      </c>
      <c r="AN4" s="7">
        <v>44</v>
      </c>
      <c r="AO4" s="7"/>
      <c r="AP4" s="7"/>
      <c r="AQ4" s="6">
        <f t="shared" si="0"/>
        <v>645</v>
      </c>
      <c r="AR4" s="5">
        <f t="shared" si="1"/>
        <v>14</v>
      </c>
      <c r="AS4" s="5">
        <f t="shared" si="2"/>
        <v>645</v>
      </c>
      <c r="AT4" s="5">
        <f t="shared" si="3"/>
        <v>0</v>
      </c>
      <c r="AU4" s="6">
        <f t="shared" si="4"/>
        <v>645</v>
      </c>
    </row>
    <row r="5" spans="1:47" ht="15">
      <c r="A5" s="4">
        <v>4</v>
      </c>
      <c r="B5" s="11" t="s">
        <v>92</v>
      </c>
      <c r="C5" s="12" t="s">
        <v>93</v>
      </c>
      <c r="D5" s="11">
        <v>1997</v>
      </c>
      <c r="E5" s="11" t="s">
        <v>94</v>
      </c>
      <c r="F5" s="5"/>
      <c r="G5" s="7"/>
      <c r="H5" s="5">
        <v>47</v>
      </c>
      <c r="I5" s="7"/>
      <c r="J5" s="7"/>
      <c r="K5" s="7">
        <v>40</v>
      </c>
      <c r="L5" s="7">
        <v>48</v>
      </c>
      <c r="M5" s="7"/>
      <c r="N5" s="7">
        <v>44</v>
      </c>
      <c r="O5" s="7"/>
      <c r="P5" s="7">
        <v>45</v>
      </c>
      <c r="Q5" s="7"/>
      <c r="R5" s="7">
        <v>49</v>
      </c>
      <c r="S5" s="7"/>
      <c r="T5" s="7"/>
      <c r="U5" s="7">
        <v>49</v>
      </c>
      <c r="V5" s="7"/>
      <c r="W5" s="7">
        <v>45</v>
      </c>
      <c r="X5" s="7"/>
      <c r="Y5" s="7">
        <v>47</v>
      </c>
      <c r="Z5" s="7"/>
      <c r="AA5" s="7"/>
      <c r="AB5" s="7"/>
      <c r="AC5" s="7"/>
      <c r="AD5" s="7"/>
      <c r="AE5" s="7"/>
      <c r="AF5" s="7"/>
      <c r="AG5" s="7"/>
      <c r="AH5" s="7"/>
      <c r="AI5" s="7">
        <v>48</v>
      </c>
      <c r="AJ5" s="7"/>
      <c r="AK5" s="7"/>
      <c r="AL5" s="7"/>
      <c r="AM5" s="7"/>
      <c r="AN5" s="7"/>
      <c r="AO5" s="7"/>
      <c r="AP5" s="7"/>
      <c r="AQ5" s="6">
        <f t="shared" si="0"/>
        <v>462</v>
      </c>
      <c r="AR5" s="5">
        <f t="shared" si="1"/>
        <v>10</v>
      </c>
      <c r="AS5" s="5">
        <f t="shared" si="2"/>
        <v>462</v>
      </c>
      <c r="AT5" s="5">
        <f t="shared" si="3"/>
        <v>0</v>
      </c>
      <c r="AU5" s="6">
        <f t="shared" si="4"/>
        <v>462</v>
      </c>
    </row>
    <row r="6" spans="1:47" ht="15">
      <c r="A6" s="4">
        <v>5</v>
      </c>
      <c r="B6" s="11" t="s">
        <v>102</v>
      </c>
      <c r="C6" s="12" t="s">
        <v>103</v>
      </c>
      <c r="D6" s="11">
        <v>1993</v>
      </c>
      <c r="E6" s="11" t="s">
        <v>150</v>
      </c>
      <c r="F6" s="5"/>
      <c r="G6" s="9"/>
      <c r="H6" s="5">
        <v>43</v>
      </c>
      <c r="I6" s="5">
        <v>46</v>
      </c>
      <c r="J6" s="5"/>
      <c r="K6" s="5"/>
      <c r="L6" s="5"/>
      <c r="M6" s="5"/>
      <c r="N6" s="5"/>
      <c r="O6" s="5"/>
      <c r="P6" s="5"/>
      <c r="Q6" s="5"/>
      <c r="R6" s="5">
        <v>41</v>
      </c>
      <c r="S6" s="5"/>
      <c r="T6" s="5"/>
      <c r="U6" s="5">
        <v>42</v>
      </c>
      <c r="V6" s="5"/>
      <c r="W6" s="5">
        <v>41</v>
      </c>
      <c r="X6" s="5"/>
      <c r="Y6" s="5"/>
      <c r="Z6" s="5"/>
      <c r="AA6" s="5"/>
      <c r="AB6" s="5"/>
      <c r="AC6" s="5"/>
      <c r="AD6" s="5"/>
      <c r="AE6" s="5"/>
      <c r="AF6" s="5"/>
      <c r="AG6" s="5"/>
      <c r="AH6" s="5">
        <v>49</v>
      </c>
      <c r="AI6" s="5"/>
      <c r="AJ6" s="5">
        <v>47</v>
      </c>
      <c r="AK6" s="5"/>
      <c r="AL6" s="5">
        <v>49</v>
      </c>
      <c r="AM6" s="5"/>
      <c r="AN6" s="5">
        <v>47</v>
      </c>
      <c r="AO6" s="5"/>
      <c r="AP6" s="5"/>
      <c r="AQ6" s="6">
        <f t="shared" si="0"/>
        <v>405</v>
      </c>
      <c r="AR6" s="5">
        <f t="shared" si="1"/>
        <v>9</v>
      </c>
      <c r="AS6" s="5">
        <f t="shared" si="2"/>
        <v>405</v>
      </c>
      <c r="AT6" s="5">
        <f t="shared" si="3"/>
        <v>0</v>
      </c>
      <c r="AU6" s="6">
        <f t="shared" si="4"/>
        <v>405</v>
      </c>
    </row>
    <row r="7" spans="1:47" ht="15">
      <c r="A7" s="4">
        <v>6</v>
      </c>
      <c r="B7" s="14" t="s">
        <v>138</v>
      </c>
      <c r="C7" s="14" t="s">
        <v>139</v>
      </c>
      <c r="D7" s="14">
        <v>1995</v>
      </c>
      <c r="E7" s="15" t="s">
        <v>94</v>
      </c>
      <c r="F7" s="5"/>
      <c r="G7" s="5"/>
      <c r="H7" s="5"/>
      <c r="I7" s="5"/>
      <c r="J7" s="5"/>
      <c r="K7" s="5">
        <v>45</v>
      </c>
      <c r="L7" s="5"/>
      <c r="M7" s="5">
        <v>42</v>
      </c>
      <c r="N7" s="5">
        <v>49</v>
      </c>
      <c r="O7" s="5"/>
      <c r="P7" s="5"/>
      <c r="Q7" s="5">
        <v>50</v>
      </c>
      <c r="R7" s="5">
        <v>50</v>
      </c>
      <c r="S7" s="5">
        <v>49</v>
      </c>
      <c r="T7" s="5"/>
      <c r="U7" s="5"/>
      <c r="V7" s="5"/>
      <c r="W7" s="5"/>
      <c r="X7" s="5"/>
      <c r="Y7" s="5">
        <v>49</v>
      </c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>
        <v>50</v>
      </c>
      <c r="AO7" s="5"/>
      <c r="AP7" s="5"/>
      <c r="AQ7" s="6">
        <f t="shared" si="0"/>
        <v>384</v>
      </c>
      <c r="AR7" s="5">
        <f t="shared" si="1"/>
        <v>8</v>
      </c>
      <c r="AS7" s="5">
        <f t="shared" si="2"/>
        <v>384</v>
      </c>
      <c r="AT7" s="5">
        <f t="shared" si="3"/>
        <v>0</v>
      </c>
      <c r="AU7" s="6">
        <f t="shared" si="4"/>
        <v>384</v>
      </c>
    </row>
    <row r="8" spans="1:47" ht="15">
      <c r="A8" s="4">
        <v>7</v>
      </c>
      <c r="B8" s="19" t="s">
        <v>87</v>
      </c>
      <c r="C8" s="16" t="s">
        <v>68</v>
      </c>
      <c r="D8" s="19">
        <v>1990</v>
      </c>
      <c r="E8" s="16" t="s">
        <v>89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>
        <v>50</v>
      </c>
      <c r="T8" s="7"/>
      <c r="U8" s="7"/>
      <c r="V8" s="7"/>
      <c r="W8" s="7"/>
      <c r="X8" s="7"/>
      <c r="Y8" s="7"/>
      <c r="Z8" s="7"/>
      <c r="AA8" s="7">
        <v>50</v>
      </c>
      <c r="AB8" s="7">
        <v>50</v>
      </c>
      <c r="AC8" s="7">
        <v>50</v>
      </c>
      <c r="AD8" s="7"/>
      <c r="AE8" s="7"/>
      <c r="AF8" s="7"/>
      <c r="AG8" s="7">
        <v>50</v>
      </c>
      <c r="AH8" s="7"/>
      <c r="AI8" s="7"/>
      <c r="AJ8" s="7"/>
      <c r="AK8" s="7">
        <v>50</v>
      </c>
      <c r="AL8" s="7"/>
      <c r="AM8" s="7"/>
      <c r="AN8" s="7">
        <v>50</v>
      </c>
      <c r="AO8" s="7"/>
      <c r="AP8" s="7"/>
      <c r="AQ8" s="6">
        <f t="shared" si="0"/>
        <v>350</v>
      </c>
      <c r="AR8" s="5">
        <f t="shared" si="1"/>
        <v>7</v>
      </c>
      <c r="AS8" s="5">
        <f t="shared" si="2"/>
        <v>350</v>
      </c>
      <c r="AT8" s="5">
        <f t="shared" si="3"/>
        <v>0</v>
      </c>
      <c r="AU8" s="6">
        <f t="shared" si="4"/>
        <v>350</v>
      </c>
    </row>
    <row r="9" spans="1:47" ht="15">
      <c r="A9" s="4">
        <v>8</v>
      </c>
      <c r="B9" s="14" t="s">
        <v>138</v>
      </c>
      <c r="C9" s="14" t="s">
        <v>140</v>
      </c>
      <c r="D9" s="14">
        <v>1997</v>
      </c>
      <c r="E9" s="15" t="s">
        <v>94</v>
      </c>
      <c r="F9" s="5"/>
      <c r="G9" s="5"/>
      <c r="H9" s="5"/>
      <c r="I9" s="5"/>
      <c r="J9" s="5"/>
      <c r="K9" s="5">
        <v>39</v>
      </c>
      <c r="L9" s="5"/>
      <c r="M9" s="5">
        <v>30</v>
      </c>
      <c r="N9" s="5">
        <v>48</v>
      </c>
      <c r="O9" s="5"/>
      <c r="P9" s="5"/>
      <c r="Q9" s="5">
        <v>48</v>
      </c>
      <c r="R9" s="5">
        <v>47</v>
      </c>
      <c r="S9" s="5">
        <v>46</v>
      </c>
      <c r="T9" s="5"/>
      <c r="U9" s="5"/>
      <c r="V9" s="5"/>
      <c r="W9" s="5"/>
      <c r="X9" s="5"/>
      <c r="Y9" s="5">
        <v>46</v>
      </c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>
        <v>43</v>
      </c>
      <c r="AO9" s="5"/>
      <c r="AP9" s="5"/>
      <c r="AQ9" s="6">
        <f t="shared" si="0"/>
        <v>347</v>
      </c>
      <c r="AR9" s="5">
        <f t="shared" si="1"/>
        <v>8</v>
      </c>
      <c r="AS9" s="5">
        <f t="shared" si="2"/>
        <v>347</v>
      </c>
      <c r="AT9" s="5">
        <f t="shared" si="3"/>
        <v>0</v>
      </c>
      <c r="AU9" s="6">
        <f t="shared" si="4"/>
        <v>347</v>
      </c>
    </row>
    <row r="10" spans="1:47" ht="15">
      <c r="A10" s="4">
        <v>9</v>
      </c>
      <c r="B10" s="19" t="s">
        <v>269</v>
      </c>
      <c r="C10" s="16" t="s">
        <v>270</v>
      </c>
      <c r="D10" s="19">
        <v>2000</v>
      </c>
      <c r="E10" s="12" t="s">
        <v>189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>
        <v>43</v>
      </c>
      <c r="Q10" s="7"/>
      <c r="R10" s="7"/>
      <c r="S10" s="7"/>
      <c r="T10" s="7"/>
      <c r="U10" s="7"/>
      <c r="V10" s="7">
        <v>47</v>
      </c>
      <c r="W10" s="7">
        <v>37</v>
      </c>
      <c r="X10" s="7"/>
      <c r="Y10" s="7"/>
      <c r="Z10" s="7"/>
      <c r="AA10" s="7">
        <v>47</v>
      </c>
      <c r="AB10" s="7">
        <v>45</v>
      </c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>
        <v>40</v>
      </c>
      <c r="AO10" s="7"/>
      <c r="AP10" s="7"/>
      <c r="AQ10" s="6">
        <f t="shared" si="0"/>
        <v>259</v>
      </c>
      <c r="AR10" s="5">
        <f t="shared" si="1"/>
        <v>6</v>
      </c>
      <c r="AS10" s="5">
        <f t="shared" si="2"/>
        <v>259</v>
      </c>
      <c r="AT10" s="5">
        <f t="shared" si="3"/>
        <v>0</v>
      </c>
      <c r="AU10" s="6">
        <f t="shared" si="4"/>
        <v>259</v>
      </c>
    </row>
    <row r="11" spans="1:47" ht="15">
      <c r="A11" s="4">
        <v>10</v>
      </c>
      <c r="B11" s="19" t="s">
        <v>216</v>
      </c>
      <c r="C11" s="16" t="s">
        <v>217</v>
      </c>
      <c r="D11" s="19">
        <v>2000</v>
      </c>
      <c r="E11" s="12" t="s">
        <v>218</v>
      </c>
      <c r="F11" s="5"/>
      <c r="G11" s="5"/>
      <c r="H11" s="5"/>
      <c r="I11" s="5"/>
      <c r="J11" s="5"/>
      <c r="K11" s="5">
        <v>30</v>
      </c>
      <c r="L11" s="5"/>
      <c r="M11" s="5"/>
      <c r="N11" s="5"/>
      <c r="O11" s="5"/>
      <c r="P11" s="5">
        <v>44</v>
      </c>
      <c r="Q11" s="5"/>
      <c r="R11" s="5"/>
      <c r="S11" s="5"/>
      <c r="T11" s="5"/>
      <c r="U11" s="5">
        <v>43</v>
      </c>
      <c r="V11" s="5"/>
      <c r="W11" s="5"/>
      <c r="X11" s="5"/>
      <c r="Y11" s="5"/>
      <c r="Z11" s="5">
        <v>49</v>
      </c>
      <c r="AA11" s="5"/>
      <c r="AB11" s="5">
        <v>46</v>
      </c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6">
        <f t="shared" si="0"/>
        <v>212</v>
      </c>
      <c r="AR11" s="5">
        <f t="shared" si="1"/>
        <v>5</v>
      </c>
      <c r="AS11" s="5">
        <f t="shared" si="2"/>
        <v>212</v>
      </c>
      <c r="AT11" s="5">
        <f t="shared" si="3"/>
        <v>0</v>
      </c>
      <c r="AU11" s="6">
        <f t="shared" si="4"/>
        <v>212</v>
      </c>
    </row>
    <row r="12" spans="1:47" ht="15">
      <c r="A12" s="4">
        <v>11</v>
      </c>
      <c r="B12" s="11" t="s">
        <v>87</v>
      </c>
      <c r="C12" s="12" t="s">
        <v>88</v>
      </c>
      <c r="D12" s="11">
        <v>1992</v>
      </c>
      <c r="E12" s="11" t="s">
        <v>89</v>
      </c>
      <c r="F12" s="5"/>
      <c r="G12" s="7"/>
      <c r="H12" s="5">
        <v>49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>
        <v>50</v>
      </c>
      <c r="T12" s="7"/>
      <c r="U12" s="7"/>
      <c r="V12" s="7"/>
      <c r="W12" s="7"/>
      <c r="X12" s="7"/>
      <c r="Y12" s="7"/>
      <c r="Z12" s="7"/>
      <c r="AA12" s="7"/>
      <c r="AB12" s="7">
        <v>48</v>
      </c>
      <c r="AC12" s="7">
        <v>48</v>
      </c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6">
        <f t="shared" si="0"/>
        <v>195</v>
      </c>
      <c r="AR12" s="5">
        <f t="shared" si="1"/>
        <v>4</v>
      </c>
      <c r="AS12" s="5">
        <f t="shared" si="2"/>
        <v>195</v>
      </c>
      <c r="AT12" s="5">
        <f t="shared" si="3"/>
        <v>0</v>
      </c>
      <c r="AU12" s="6">
        <f t="shared" si="4"/>
        <v>195</v>
      </c>
    </row>
    <row r="13" spans="1:47" ht="15">
      <c r="A13" s="4">
        <v>12</v>
      </c>
      <c r="B13" s="14" t="s">
        <v>141</v>
      </c>
      <c r="C13" s="14" t="s">
        <v>142</v>
      </c>
      <c r="D13" s="14">
        <v>1996</v>
      </c>
      <c r="E13" s="15" t="s">
        <v>143</v>
      </c>
      <c r="F13" s="5"/>
      <c r="G13" s="5"/>
      <c r="H13" s="5"/>
      <c r="I13" s="5"/>
      <c r="J13" s="5"/>
      <c r="K13" s="5"/>
      <c r="L13" s="5"/>
      <c r="M13" s="5"/>
      <c r="N13" s="5">
        <v>47</v>
      </c>
      <c r="O13" s="5"/>
      <c r="P13" s="5"/>
      <c r="Q13" s="5"/>
      <c r="R13" s="5">
        <v>48</v>
      </c>
      <c r="S13" s="5">
        <v>47</v>
      </c>
      <c r="T13" s="5"/>
      <c r="U13" s="5">
        <v>47</v>
      </c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6">
        <f t="shared" si="0"/>
        <v>189</v>
      </c>
      <c r="AR13" s="5">
        <f t="shared" si="1"/>
        <v>4</v>
      </c>
      <c r="AS13" s="5">
        <f t="shared" si="2"/>
        <v>189</v>
      </c>
      <c r="AT13" s="5">
        <f t="shared" si="3"/>
        <v>0</v>
      </c>
      <c r="AU13" s="6">
        <f t="shared" si="4"/>
        <v>189</v>
      </c>
    </row>
    <row r="14" spans="1:47" ht="15">
      <c r="A14" s="4">
        <v>13</v>
      </c>
      <c r="B14" s="19" t="s">
        <v>92</v>
      </c>
      <c r="C14" s="16" t="s">
        <v>225</v>
      </c>
      <c r="D14" s="19">
        <v>2000</v>
      </c>
      <c r="E14" s="12" t="s">
        <v>94</v>
      </c>
      <c r="F14" s="7"/>
      <c r="G14" s="7"/>
      <c r="H14" s="7"/>
      <c r="I14" s="7"/>
      <c r="J14" s="7"/>
      <c r="K14" s="7"/>
      <c r="L14" s="7">
        <v>46</v>
      </c>
      <c r="M14" s="7"/>
      <c r="N14" s="7"/>
      <c r="O14" s="7"/>
      <c r="P14" s="7"/>
      <c r="Q14" s="7"/>
      <c r="R14" s="7"/>
      <c r="S14" s="7"/>
      <c r="T14" s="7"/>
      <c r="U14" s="7">
        <v>46</v>
      </c>
      <c r="V14" s="7"/>
      <c r="W14" s="7"/>
      <c r="X14" s="7"/>
      <c r="Y14" s="7"/>
      <c r="Z14" s="7"/>
      <c r="AA14" s="7"/>
      <c r="AB14" s="7"/>
      <c r="AC14" s="7"/>
      <c r="AD14" s="7"/>
      <c r="AE14" s="7">
        <v>48</v>
      </c>
      <c r="AF14" s="7"/>
      <c r="AG14" s="7"/>
      <c r="AH14" s="7"/>
      <c r="AI14" s="7"/>
      <c r="AJ14" s="7"/>
      <c r="AK14" s="7"/>
      <c r="AL14" s="7"/>
      <c r="AM14" s="7">
        <v>48</v>
      </c>
      <c r="AN14" s="7"/>
      <c r="AO14" s="7"/>
      <c r="AP14" s="7"/>
      <c r="AQ14" s="6">
        <f t="shared" si="0"/>
        <v>188</v>
      </c>
      <c r="AR14" s="5">
        <f t="shared" si="1"/>
        <v>4</v>
      </c>
      <c r="AS14" s="5">
        <f t="shared" si="2"/>
        <v>188</v>
      </c>
      <c r="AT14" s="5">
        <f t="shared" si="3"/>
        <v>0</v>
      </c>
      <c r="AU14" s="6">
        <f t="shared" si="4"/>
        <v>188</v>
      </c>
    </row>
    <row r="15" spans="1:47" ht="15">
      <c r="A15" s="4">
        <v>14</v>
      </c>
      <c r="B15" s="11" t="s">
        <v>298</v>
      </c>
      <c r="C15" s="12" t="s">
        <v>100</v>
      </c>
      <c r="D15" s="11">
        <v>1998</v>
      </c>
      <c r="E15" s="11" t="s">
        <v>97</v>
      </c>
      <c r="F15" s="7"/>
      <c r="G15" s="5"/>
      <c r="H15" s="7">
        <v>44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>
        <v>48</v>
      </c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>
        <v>43</v>
      </c>
      <c r="AG15" s="5"/>
      <c r="AH15" s="5">
        <v>48</v>
      </c>
      <c r="AI15" s="5"/>
      <c r="AJ15" s="5"/>
      <c r="AK15" s="5"/>
      <c r="AL15" s="5"/>
      <c r="AM15" s="5"/>
      <c r="AN15" s="5"/>
      <c r="AO15" s="5"/>
      <c r="AP15" s="5"/>
      <c r="AQ15" s="6">
        <f t="shared" si="0"/>
        <v>183</v>
      </c>
      <c r="AR15" s="5">
        <f t="shared" si="1"/>
        <v>4</v>
      </c>
      <c r="AS15" s="5">
        <f t="shared" si="2"/>
        <v>183</v>
      </c>
      <c r="AT15" s="5">
        <f t="shared" si="3"/>
        <v>0</v>
      </c>
      <c r="AU15" s="6">
        <f t="shared" si="4"/>
        <v>183</v>
      </c>
    </row>
    <row r="16" spans="1:47" ht="15">
      <c r="A16" s="4">
        <v>15</v>
      </c>
      <c r="B16" s="11" t="s">
        <v>90</v>
      </c>
      <c r="C16" s="12" t="s">
        <v>91</v>
      </c>
      <c r="D16" s="11">
        <v>1995</v>
      </c>
      <c r="E16" s="11" t="s">
        <v>153</v>
      </c>
      <c r="F16" s="7"/>
      <c r="G16" s="5"/>
      <c r="H16" s="7">
        <v>48</v>
      </c>
      <c r="I16" s="5">
        <v>48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>
        <v>50</v>
      </c>
      <c r="AJ16" s="5"/>
      <c r="AK16" s="5"/>
      <c r="AL16" s="5"/>
      <c r="AM16" s="5"/>
      <c r="AN16" s="5"/>
      <c r="AO16" s="5"/>
      <c r="AP16" s="5"/>
      <c r="AQ16" s="6">
        <f t="shared" si="0"/>
        <v>146</v>
      </c>
      <c r="AR16" s="5">
        <f t="shared" si="1"/>
        <v>3</v>
      </c>
      <c r="AS16" s="5">
        <f t="shared" si="2"/>
        <v>146</v>
      </c>
      <c r="AT16" s="5">
        <f t="shared" si="3"/>
        <v>0</v>
      </c>
      <c r="AU16" s="6">
        <f t="shared" si="4"/>
        <v>146</v>
      </c>
    </row>
    <row r="17" spans="1:47" ht="15">
      <c r="A17" s="4">
        <v>16</v>
      </c>
      <c r="B17" s="13" t="s">
        <v>59</v>
      </c>
      <c r="C17" s="13" t="s">
        <v>62</v>
      </c>
      <c r="D17" s="13">
        <v>1997</v>
      </c>
      <c r="E17" s="13" t="s">
        <v>63</v>
      </c>
      <c r="F17" s="7">
        <v>46</v>
      </c>
      <c r="G17" s="7"/>
      <c r="H17" s="7"/>
      <c r="I17" s="7"/>
      <c r="J17" s="7"/>
      <c r="K17" s="7"/>
      <c r="L17" s="7">
        <v>49</v>
      </c>
      <c r="M17" s="7"/>
      <c r="N17" s="7"/>
      <c r="O17" s="7"/>
      <c r="P17" s="7"/>
      <c r="Q17" s="7"/>
      <c r="R17" s="7"/>
      <c r="S17" s="7"/>
      <c r="T17" s="7"/>
      <c r="U17" s="7"/>
      <c r="V17" s="7"/>
      <c r="W17" s="7">
        <v>47</v>
      </c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6">
        <f t="shared" si="0"/>
        <v>142</v>
      </c>
      <c r="AR17" s="5">
        <f t="shared" si="1"/>
        <v>3</v>
      </c>
      <c r="AS17" s="5">
        <f t="shared" si="2"/>
        <v>142</v>
      </c>
      <c r="AT17" s="5">
        <f t="shared" si="3"/>
        <v>0</v>
      </c>
      <c r="AU17" s="6">
        <f t="shared" si="4"/>
        <v>142</v>
      </c>
    </row>
    <row r="18" spans="1:47" ht="15">
      <c r="A18" s="4">
        <v>17</v>
      </c>
      <c r="B18" s="11" t="s">
        <v>95</v>
      </c>
      <c r="C18" s="12" t="s">
        <v>96</v>
      </c>
      <c r="D18" s="11">
        <v>1996</v>
      </c>
      <c r="E18" s="11" t="s">
        <v>97</v>
      </c>
      <c r="F18" s="7"/>
      <c r="G18" s="8"/>
      <c r="H18" s="7">
        <v>46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>
        <v>45</v>
      </c>
      <c r="AG18" s="7"/>
      <c r="AH18" s="7">
        <v>50</v>
      </c>
      <c r="AI18" s="7"/>
      <c r="AJ18" s="7"/>
      <c r="AK18" s="7"/>
      <c r="AL18" s="7"/>
      <c r="AM18" s="7"/>
      <c r="AN18" s="7"/>
      <c r="AO18" s="7"/>
      <c r="AP18" s="7"/>
      <c r="AQ18" s="6">
        <f t="shared" si="0"/>
        <v>141</v>
      </c>
      <c r="AR18" s="5">
        <f t="shared" si="1"/>
        <v>3</v>
      </c>
      <c r="AS18" s="5">
        <f t="shared" si="2"/>
        <v>141</v>
      </c>
      <c r="AT18" s="5">
        <f t="shared" si="3"/>
        <v>0</v>
      </c>
      <c r="AU18" s="6">
        <f t="shared" si="4"/>
        <v>141</v>
      </c>
    </row>
    <row r="19" spans="1:47" ht="15">
      <c r="A19" s="4">
        <v>18</v>
      </c>
      <c r="B19" s="19" t="s">
        <v>187</v>
      </c>
      <c r="C19" s="16" t="s">
        <v>197</v>
      </c>
      <c r="D19" s="19">
        <v>1995</v>
      </c>
      <c r="E19" s="19" t="s">
        <v>189</v>
      </c>
      <c r="F19" s="5"/>
      <c r="G19" s="5"/>
      <c r="H19" s="5"/>
      <c r="I19" s="5"/>
      <c r="J19" s="5"/>
      <c r="K19" s="5">
        <v>42</v>
      </c>
      <c r="L19" s="5"/>
      <c r="M19" s="5">
        <v>45</v>
      </c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>
        <v>49</v>
      </c>
      <c r="AJ19" s="5"/>
      <c r="AK19" s="5"/>
      <c r="AL19" s="5"/>
      <c r="AM19" s="5"/>
      <c r="AN19" s="5"/>
      <c r="AO19" s="5"/>
      <c r="AP19" s="5"/>
      <c r="AQ19" s="6">
        <f t="shared" si="0"/>
        <v>136</v>
      </c>
      <c r="AR19" s="5">
        <f t="shared" si="1"/>
        <v>3</v>
      </c>
      <c r="AS19" s="5">
        <f t="shared" si="2"/>
        <v>136</v>
      </c>
      <c r="AT19" s="5">
        <f t="shared" si="3"/>
        <v>0</v>
      </c>
      <c r="AU19" s="6">
        <f t="shared" si="4"/>
        <v>136</v>
      </c>
    </row>
    <row r="20" spans="1:47" ht="15">
      <c r="A20" s="4">
        <v>19</v>
      </c>
      <c r="B20" s="19" t="s">
        <v>278</v>
      </c>
      <c r="C20" s="16" t="s">
        <v>178</v>
      </c>
      <c r="D20" s="19">
        <v>2001</v>
      </c>
      <c r="E20" s="12" t="s">
        <v>279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>
        <v>39</v>
      </c>
      <c r="S20" s="7"/>
      <c r="T20" s="7"/>
      <c r="U20" s="7"/>
      <c r="V20" s="7">
        <v>43</v>
      </c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>
        <v>45</v>
      </c>
      <c r="AO20" s="7"/>
      <c r="AP20" s="7"/>
      <c r="AQ20" s="6">
        <f t="shared" si="0"/>
        <v>127</v>
      </c>
      <c r="AR20" s="5">
        <f t="shared" si="1"/>
        <v>3</v>
      </c>
      <c r="AS20" s="5">
        <f t="shared" si="2"/>
        <v>127</v>
      </c>
      <c r="AT20" s="5">
        <f t="shared" si="3"/>
        <v>0</v>
      </c>
      <c r="AU20" s="6">
        <f t="shared" si="4"/>
        <v>127</v>
      </c>
    </row>
    <row r="21" spans="1:47" ht="15">
      <c r="A21" s="4">
        <v>20</v>
      </c>
      <c r="B21" s="13" t="s">
        <v>51</v>
      </c>
      <c r="C21" s="13" t="s">
        <v>52</v>
      </c>
      <c r="D21" s="13">
        <v>1997</v>
      </c>
      <c r="E21" s="13" t="s">
        <v>53</v>
      </c>
      <c r="F21" s="7">
        <v>50</v>
      </c>
      <c r="G21" s="8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>
        <v>50</v>
      </c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6">
        <f t="shared" si="0"/>
        <v>100</v>
      </c>
      <c r="AR21" s="5">
        <f t="shared" si="1"/>
        <v>2</v>
      </c>
      <c r="AS21" s="5">
        <f t="shared" si="2"/>
        <v>100</v>
      </c>
      <c r="AT21" s="5">
        <f t="shared" si="3"/>
        <v>0</v>
      </c>
      <c r="AU21" s="6">
        <f t="shared" si="4"/>
        <v>100</v>
      </c>
    </row>
    <row r="22" spans="1:47" ht="15">
      <c r="A22" s="4">
        <v>21</v>
      </c>
      <c r="B22" s="11" t="s">
        <v>85</v>
      </c>
      <c r="C22" s="12" t="s">
        <v>86</v>
      </c>
      <c r="D22" s="11">
        <v>1990</v>
      </c>
      <c r="E22" s="11" t="s">
        <v>152</v>
      </c>
      <c r="F22" s="5"/>
      <c r="G22" s="5"/>
      <c r="H22" s="5">
        <v>50</v>
      </c>
      <c r="I22" s="8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>
        <v>50</v>
      </c>
      <c r="AI22" s="5"/>
      <c r="AJ22" s="5"/>
      <c r="AK22" s="5"/>
      <c r="AL22" s="5"/>
      <c r="AM22" s="5"/>
      <c r="AN22" s="5"/>
      <c r="AO22" s="5"/>
      <c r="AP22" s="5"/>
      <c r="AQ22" s="6">
        <f t="shared" si="0"/>
        <v>100</v>
      </c>
      <c r="AR22" s="5">
        <f t="shared" si="1"/>
        <v>2</v>
      </c>
      <c r="AS22" s="5">
        <f t="shared" si="2"/>
        <v>100</v>
      </c>
      <c r="AT22" s="5">
        <f t="shared" si="3"/>
        <v>0</v>
      </c>
      <c r="AU22" s="6">
        <f t="shared" si="4"/>
        <v>100</v>
      </c>
    </row>
    <row r="23" spans="1:47" ht="15">
      <c r="A23" s="4">
        <v>22</v>
      </c>
      <c r="B23" s="13" t="s">
        <v>124</v>
      </c>
      <c r="C23" s="13" t="s">
        <v>125</v>
      </c>
      <c r="D23" s="13">
        <v>1992</v>
      </c>
      <c r="E23" s="13" t="s">
        <v>126</v>
      </c>
      <c r="F23" s="5"/>
      <c r="G23" s="5"/>
      <c r="H23" s="5"/>
      <c r="I23" s="5"/>
      <c r="J23" s="5"/>
      <c r="K23" s="5"/>
      <c r="L23" s="5">
        <v>50</v>
      </c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v>49</v>
      </c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6">
        <f t="shared" si="0"/>
        <v>99</v>
      </c>
      <c r="AR23" s="5">
        <f t="shared" si="1"/>
        <v>2</v>
      </c>
      <c r="AS23" s="5">
        <f t="shared" si="2"/>
        <v>99</v>
      </c>
      <c r="AT23" s="5">
        <f t="shared" si="3"/>
        <v>0</v>
      </c>
      <c r="AU23" s="6">
        <f t="shared" si="4"/>
        <v>99</v>
      </c>
    </row>
    <row r="24" spans="1:47" ht="15">
      <c r="A24" s="4">
        <v>23</v>
      </c>
      <c r="B24" s="19" t="s">
        <v>344</v>
      </c>
      <c r="C24" s="16" t="s">
        <v>345</v>
      </c>
      <c r="D24" s="19">
        <v>2001</v>
      </c>
      <c r="E24" s="12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>
        <v>50</v>
      </c>
      <c r="AB24" s="5">
        <v>49</v>
      </c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6">
        <f t="shared" si="0"/>
        <v>99</v>
      </c>
      <c r="AR24" s="5">
        <f t="shared" si="1"/>
        <v>2</v>
      </c>
      <c r="AS24" s="5">
        <f t="shared" si="2"/>
        <v>99</v>
      </c>
      <c r="AT24" s="5">
        <f t="shared" si="3"/>
        <v>0</v>
      </c>
      <c r="AU24" s="6">
        <f t="shared" si="4"/>
        <v>99</v>
      </c>
    </row>
    <row r="25" spans="1:47" ht="15">
      <c r="A25" s="4">
        <v>24</v>
      </c>
      <c r="B25" s="19" t="s">
        <v>182</v>
      </c>
      <c r="C25" s="16" t="s">
        <v>297</v>
      </c>
      <c r="D25" s="19">
        <v>1994</v>
      </c>
      <c r="E25" s="16" t="s">
        <v>184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>
        <v>50</v>
      </c>
      <c r="V25" s="7"/>
      <c r="W25" s="7"/>
      <c r="X25" s="7"/>
      <c r="Y25" s="7"/>
      <c r="Z25" s="7"/>
      <c r="AA25" s="7"/>
      <c r="AB25" s="7"/>
      <c r="AC25" s="7"/>
      <c r="AD25" s="7">
        <v>49</v>
      </c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6">
        <f t="shared" si="0"/>
        <v>99</v>
      </c>
      <c r="AR25" s="5">
        <f t="shared" si="1"/>
        <v>2</v>
      </c>
      <c r="AS25" s="5">
        <f t="shared" si="2"/>
        <v>99</v>
      </c>
      <c r="AT25" s="5">
        <f t="shared" si="3"/>
        <v>0</v>
      </c>
      <c r="AU25" s="6">
        <f t="shared" si="4"/>
        <v>99</v>
      </c>
    </row>
    <row r="26" spans="1:47" ht="15">
      <c r="A26" s="4">
        <v>25</v>
      </c>
      <c r="B26" s="11" t="s">
        <v>155</v>
      </c>
      <c r="C26" s="11" t="s">
        <v>156</v>
      </c>
      <c r="D26" s="11">
        <v>1997</v>
      </c>
      <c r="E26" s="11" t="s">
        <v>77</v>
      </c>
      <c r="F26" s="5"/>
      <c r="G26" s="5">
        <v>49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>
        <v>50</v>
      </c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6">
        <f t="shared" si="0"/>
        <v>99</v>
      </c>
      <c r="AR26" s="5">
        <f t="shared" si="1"/>
        <v>2</v>
      </c>
      <c r="AS26" s="5">
        <f t="shared" si="2"/>
        <v>99</v>
      </c>
      <c r="AT26" s="5">
        <f t="shared" si="3"/>
        <v>0</v>
      </c>
      <c r="AU26" s="6">
        <f t="shared" si="4"/>
        <v>99</v>
      </c>
    </row>
    <row r="27" spans="1:47" ht="15">
      <c r="A27" s="4">
        <v>26</v>
      </c>
      <c r="B27" s="19" t="s">
        <v>182</v>
      </c>
      <c r="C27" s="16" t="s">
        <v>183</v>
      </c>
      <c r="D27" s="19">
        <v>1995</v>
      </c>
      <c r="E27" s="19" t="s">
        <v>184</v>
      </c>
      <c r="F27" s="5"/>
      <c r="G27" s="5"/>
      <c r="H27" s="5"/>
      <c r="I27" s="5"/>
      <c r="J27" s="5"/>
      <c r="K27" s="5">
        <v>49</v>
      </c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>
        <v>50</v>
      </c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6">
        <f t="shared" si="0"/>
        <v>99</v>
      </c>
      <c r="AR27" s="5">
        <f t="shared" si="1"/>
        <v>2</v>
      </c>
      <c r="AS27" s="5">
        <f t="shared" si="2"/>
        <v>99</v>
      </c>
      <c r="AT27" s="5">
        <f t="shared" si="3"/>
        <v>0</v>
      </c>
      <c r="AU27" s="6">
        <f t="shared" si="4"/>
        <v>99</v>
      </c>
    </row>
    <row r="28" spans="1:47" ht="15">
      <c r="A28" s="4">
        <v>27</v>
      </c>
      <c r="B28" s="19" t="s">
        <v>418</v>
      </c>
      <c r="C28" s="16" t="s">
        <v>158</v>
      </c>
      <c r="D28" s="19">
        <v>1994</v>
      </c>
      <c r="E28" s="16" t="s">
        <v>419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>
        <v>50</v>
      </c>
      <c r="AH28" s="7"/>
      <c r="AI28" s="7"/>
      <c r="AJ28" s="7"/>
      <c r="AK28" s="7">
        <v>49</v>
      </c>
      <c r="AL28" s="7"/>
      <c r="AM28" s="7"/>
      <c r="AN28" s="7"/>
      <c r="AO28" s="7"/>
      <c r="AP28" s="7"/>
      <c r="AQ28" s="6">
        <f t="shared" si="0"/>
        <v>99</v>
      </c>
      <c r="AR28" s="5">
        <f t="shared" si="1"/>
        <v>2</v>
      </c>
      <c r="AS28" s="5">
        <f t="shared" si="2"/>
        <v>99</v>
      </c>
      <c r="AT28" s="5">
        <f t="shared" si="3"/>
        <v>0</v>
      </c>
      <c r="AU28" s="6">
        <f t="shared" si="4"/>
        <v>99</v>
      </c>
    </row>
    <row r="29" spans="1:47" ht="15">
      <c r="A29" s="4">
        <v>28</v>
      </c>
      <c r="B29" s="13" t="s">
        <v>56</v>
      </c>
      <c r="C29" s="13" t="s">
        <v>57</v>
      </c>
      <c r="D29" s="13">
        <v>1993</v>
      </c>
      <c r="E29" s="13" t="s">
        <v>58</v>
      </c>
      <c r="F29" s="7">
        <v>48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>
        <v>50</v>
      </c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6">
        <f t="shared" si="0"/>
        <v>98</v>
      </c>
      <c r="AR29" s="5">
        <f t="shared" si="1"/>
        <v>2</v>
      </c>
      <c r="AS29" s="5">
        <f t="shared" si="2"/>
        <v>98</v>
      </c>
      <c r="AT29" s="5">
        <f t="shared" si="3"/>
        <v>0</v>
      </c>
      <c r="AU29" s="6">
        <f t="shared" si="4"/>
        <v>98</v>
      </c>
    </row>
    <row r="30" spans="1:47" ht="15">
      <c r="A30" s="4">
        <v>29</v>
      </c>
      <c r="B30" s="19" t="s">
        <v>260</v>
      </c>
      <c r="C30" s="16" t="s">
        <v>57</v>
      </c>
      <c r="D30" s="19">
        <v>1996</v>
      </c>
      <c r="E30" s="16" t="s">
        <v>261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>
        <v>50</v>
      </c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>
        <v>48</v>
      </c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6">
        <f t="shared" si="0"/>
        <v>98</v>
      </c>
      <c r="AR30" s="5">
        <f t="shared" si="1"/>
        <v>2</v>
      </c>
      <c r="AS30" s="5">
        <f t="shared" si="2"/>
        <v>98</v>
      </c>
      <c r="AT30" s="5">
        <f t="shared" si="3"/>
        <v>0</v>
      </c>
      <c r="AU30" s="6">
        <f t="shared" si="4"/>
        <v>98</v>
      </c>
    </row>
    <row r="31" spans="1:47" ht="15">
      <c r="A31" s="4">
        <v>30</v>
      </c>
      <c r="B31" s="19" t="s">
        <v>415</v>
      </c>
      <c r="C31" s="16" t="s">
        <v>416</v>
      </c>
      <c r="D31" s="19">
        <v>1991</v>
      </c>
      <c r="E31" s="16" t="s">
        <v>417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>
        <v>49</v>
      </c>
      <c r="AH31" s="7"/>
      <c r="AI31" s="7"/>
      <c r="AJ31" s="7"/>
      <c r="AK31" s="7">
        <v>49</v>
      </c>
      <c r="AL31" s="7"/>
      <c r="AM31" s="7"/>
      <c r="AN31" s="7"/>
      <c r="AO31" s="7"/>
      <c r="AP31" s="7"/>
      <c r="AQ31" s="6">
        <f t="shared" si="0"/>
        <v>98</v>
      </c>
      <c r="AR31" s="5">
        <f t="shared" si="1"/>
        <v>2</v>
      </c>
      <c r="AS31" s="5">
        <f t="shared" si="2"/>
        <v>98</v>
      </c>
      <c r="AT31" s="5">
        <f t="shared" si="3"/>
        <v>0</v>
      </c>
      <c r="AU31" s="6">
        <f t="shared" si="4"/>
        <v>98</v>
      </c>
    </row>
    <row r="32" spans="1:47" ht="15">
      <c r="A32" s="4">
        <v>31</v>
      </c>
      <c r="B32" s="13" t="s">
        <v>59</v>
      </c>
      <c r="C32" s="13" t="s">
        <v>60</v>
      </c>
      <c r="D32" s="13">
        <v>1992</v>
      </c>
      <c r="E32" s="13" t="s">
        <v>61</v>
      </c>
      <c r="F32" s="7">
        <v>47</v>
      </c>
      <c r="G32" s="7"/>
      <c r="H32" s="8">
        <v>50</v>
      </c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6">
        <f t="shared" si="0"/>
        <v>97</v>
      </c>
      <c r="AR32" s="5">
        <f t="shared" si="1"/>
        <v>2</v>
      </c>
      <c r="AS32" s="5">
        <f t="shared" si="2"/>
        <v>97</v>
      </c>
      <c r="AT32" s="5">
        <f t="shared" si="3"/>
        <v>0</v>
      </c>
      <c r="AU32" s="6">
        <f t="shared" si="4"/>
        <v>97</v>
      </c>
    </row>
    <row r="33" spans="1:47" ht="15">
      <c r="A33" s="4">
        <v>32</v>
      </c>
      <c r="B33" s="17" t="s">
        <v>56</v>
      </c>
      <c r="C33" s="17" t="s">
        <v>178</v>
      </c>
      <c r="D33" s="17">
        <v>1995</v>
      </c>
      <c r="E33" s="17" t="s">
        <v>58</v>
      </c>
      <c r="F33" s="12"/>
      <c r="G33" s="12"/>
      <c r="H33" s="12"/>
      <c r="I33" s="12">
        <v>47</v>
      </c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>
        <v>50</v>
      </c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8">
        <f t="shared" si="0"/>
        <v>97</v>
      </c>
      <c r="AR33" s="5">
        <f t="shared" si="1"/>
        <v>2</v>
      </c>
      <c r="AS33" s="5">
        <f t="shared" si="2"/>
        <v>97</v>
      </c>
      <c r="AT33" s="5">
        <f t="shared" si="3"/>
        <v>0</v>
      </c>
      <c r="AU33" s="6">
        <f t="shared" si="4"/>
        <v>97</v>
      </c>
    </row>
    <row r="34" spans="1:47" ht="15">
      <c r="A34" s="4">
        <v>33</v>
      </c>
      <c r="B34" s="19" t="s">
        <v>187</v>
      </c>
      <c r="C34" s="16" t="s">
        <v>188</v>
      </c>
      <c r="D34" s="19">
        <v>1994</v>
      </c>
      <c r="E34" s="19" t="s">
        <v>189</v>
      </c>
      <c r="F34" s="5"/>
      <c r="G34" s="5"/>
      <c r="H34" s="5"/>
      <c r="I34" s="5"/>
      <c r="J34" s="5"/>
      <c r="K34" s="5">
        <v>47</v>
      </c>
      <c r="L34" s="5"/>
      <c r="M34" s="5">
        <v>49</v>
      </c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6">
        <f t="shared" si="0"/>
        <v>96</v>
      </c>
      <c r="AR34" s="5">
        <f aca="true" t="shared" si="5" ref="AR34:AR65">(COUNT(F34:AP34))</f>
        <v>2</v>
      </c>
      <c r="AS34" s="5">
        <f t="shared" si="2"/>
        <v>96</v>
      </c>
      <c r="AT34" s="5">
        <f t="shared" si="3"/>
        <v>0</v>
      </c>
      <c r="AU34" s="6">
        <f t="shared" si="4"/>
        <v>96</v>
      </c>
    </row>
    <row r="35" spans="1:47" ht="15">
      <c r="A35" s="4">
        <v>34</v>
      </c>
      <c r="B35" s="19" t="s">
        <v>420</v>
      </c>
      <c r="C35" s="16" t="s">
        <v>421</v>
      </c>
      <c r="D35" s="19">
        <v>1995</v>
      </c>
      <c r="E35" s="16" t="s">
        <v>417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>
        <v>49</v>
      </c>
      <c r="AH35" s="7"/>
      <c r="AI35" s="7"/>
      <c r="AJ35" s="7"/>
      <c r="AK35" s="7">
        <v>47</v>
      </c>
      <c r="AL35" s="7"/>
      <c r="AM35" s="7"/>
      <c r="AN35" s="7"/>
      <c r="AO35" s="7"/>
      <c r="AP35" s="7"/>
      <c r="AQ35" s="6">
        <f t="shared" si="0"/>
        <v>96</v>
      </c>
      <c r="AR35" s="5">
        <f t="shared" si="5"/>
        <v>2</v>
      </c>
      <c r="AS35" s="5">
        <f t="shared" si="2"/>
        <v>96</v>
      </c>
      <c r="AT35" s="5">
        <f t="shared" si="3"/>
        <v>0</v>
      </c>
      <c r="AU35" s="6">
        <f t="shared" si="4"/>
        <v>96</v>
      </c>
    </row>
    <row r="36" spans="1:47" ht="15">
      <c r="A36" s="4">
        <v>35</v>
      </c>
      <c r="B36" s="19" t="s">
        <v>423</v>
      </c>
      <c r="C36" s="16" t="s">
        <v>424</v>
      </c>
      <c r="D36" s="19">
        <v>1994</v>
      </c>
      <c r="E36" s="16" t="s">
        <v>417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>
        <v>47</v>
      </c>
      <c r="AH36" s="7"/>
      <c r="AI36" s="7"/>
      <c r="AJ36" s="7"/>
      <c r="AK36" s="7">
        <v>48</v>
      </c>
      <c r="AL36" s="7"/>
      <c r="AM36" s="7"/>
      <c r="AN36" s="7"/>
      <c r="AO36" s="7"/>
      <c r="AP36" s="7"/>
      <c r="AQ36" s="6">
        <f t="shared" si="0"/>
        <v>95</v>
      </c>
      <c r="AR36" s="5">
        <f t="shared" si="5"/>
        <v>2</v>
      </c>
      <c r="AS36" s="5">
        <f t="shared" si="2"/>
        <v>95</v>
      </c>
      <c r="AT36" s="5">
        <f t="shared" si="3"/>
        <v>0</v>
      </c>
      <c r="AU36" s="6">
        <f t="shared" si="4"/>
        <v>95</v>
      </c>
    </row>
    <row r="37" spans="1:47" ht="15">
      <c r="A37" s="4">
        <v>36</v>
      </c>
      <c r="B37" s="19" t="s">
        <v>415</v>
      </c>
      <c r="C37" s="16" t="s">
        <v>422</v>
      </c>
      <c r="D37" s="19">
        <v>1993</v>
      </c>
      <c r="E37" s="16" t="s">
        <v>417</v>
      </c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>
        <v>48</v>
      </c>
      <c r="AH37" s="7"/>
      <c r="AI37" s="7"/>
      <c r="AJ37" s="7"/>
      <c r="AK37" s="7">
        <v>45</v>
      </c>
      <c r="AL37" s="7"/>
      <c r="AM37" s="7"/>
      <c r="AN37" s="7"/>
      <c r="AO37" s="7"/>
      <c r="AP37" s="7"/>
      <c r="AQ37" s="6">
        <f t="shared" si="0"/>
        <v>93</v>
      </c>
      <c r="AR37" s="5">
        <f t="shared" si="5"/>
        <v>2</v>
      </c>
      <c r="AS37" s="5">
        <f t="shared" si="2"/>
        <v>93</v>
      </c>
      <c r="AT37" s="5">
        <f t="shared" si="3"/>
        <v>0</v>
      </c>
      <c r="AU37" s="6">
        <f t="shared" si="4"/>
        <v>93</v>
      </c>
    </row>
    <row r="38" spans="1:47" ht="15">
      <c r="A38" s="4">
        <v>37</v>
      </c>
      <c r="B38" s="13" t="s">
        <v>64</v>
      </c>
      <c r="C38" s="13" t="s">
        <v>65</v>
      </c>
      <c r="D38" s="13">
        <v>1994</v>
      </c>
      <c r="E38" s="13" t="s">
        <v>66</v>
      </c>
      <c r="F38" s="7">
        <v>45</v>
      </c>
      <c r="G38" s="8"/>
      <c r="H38" s="7"/>
      <c r="I38" s="10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>
        <v>48</v>
      </c>
      <c r="AO38" s="7"/>
      <c r="AP38" s="7"/>
      <c r="AQ38" s="6">
        <f t="shared" si="0"/>
        <v>93</v>
      </c>
      <c r="AR38" s="5">
        <f t="shared" si="5"/>
        <v>2</v>
      </c>
      <c r="AS38" s="5">
        <f t="shared" si="2"/>
        <v>93</v>
      </c>
      <c r="AT38" s="5">
        <f t="shared" si="3"/>
        <v>0</v>
      </c>
      <c r="AU38" s="6">
        <f t="shared" si="4"/>
        <v>93</v>
      </c>
    </row>
    <row r="39" spans="1:47" ht="15">
      <c r="A39" s="4">
        <v>38</v>
      </c>
      <c r="B39" s="19" t="s">
        <v>271</v>
      </c>
      <c r="C39" s="16" t="s">
        <v>272</v>
      </c>
      <c r="D39" s="19">
        <v>1994</v>
      </c>
      <c r="E39" s="12" t="s">
        <v>94</v>
      </c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>
        <v>46</v>
      </c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>
        <v>46</v>
      </c>
      <c r="AO39" s="7"/>
      <c r="AP39" s="7"/>
      <c r="AQ39" s="6">
        <f t="shared" si="0"/>
        <v>92</v>
      </c>
      <c r="AR39" s="5">
        <f t="shared" si="5"/>
        <v>2</v>
      </c>
      <c r="AS39" s="5">
        <f t="shared" si="2"/>
        <v>92</v>
      </c>
      <c r="AT39" s="5">
        <f t="shared" si="3"/>
        <v>0</v>
      </c>
      <c r="AU39" s="6">
        <f t="shared" si="4"/>
        <v>92</v>
      </c>
    </row>
    <row r="40" spans="1:47" ht="15">
      <c r="A40" s="4">
        <v>39</v>
      </c>
      <c r="B40" s="11" t="s">
        <v>106</v>
      </c>
      <c r="C40" s="12" t="s">
        <v>107</v>
      </c>
      <c r="D40" s="11">
        <v>1998</v>
      </c>
      <c r="E40" s="11" t="s">
        <v>97</v>
      </c>
      <c r="F40" s="5"/>
      <c r="G40" s="5"/>
      <c r="H40" s="5">
        <v>41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>
        <v>48</v>
      </c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6">
        <f t="shared" si="0"/>
        <v>89</v>
      </c>
      <c r="AR40" s="5">
        <f t="shared" si="5"/>
        <v>2</v>
      </c>
      <c r="AS40" s="5">
        <f t="shared" si="2"/>
        <v>89</v>
      </c>
      <c r="AT40" s="5">
        <f t="shared" si="3"/>
        <v>0</v>
      </c>
      <c r="AU40" s="6">
        <f t="shared" si="4"/>
        <v>89</v>
      </c>
    </row>
    <row r="41" spans="1:47" ht="15">
      <c r="A41" s="4">
        <v>40</v>
      </c>
      <c r="B41" s="19" t="s">
        <v>427</v>
      </c>
      <c r="C41" s="16" t="s">
        <v>57</v>
      </c>
      <c r="D41" s="19">
        <v>1994</v>
      </c>
      <c r="E41" s="16" t="s">
        <v>417</v>
      </c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>
        <v>45</v>
      </c>
      <c r="AH41" s="7"/>
      <c r="AI41" s="7"/>
      <c r="AJ41" s="7"/>
      <c r="AK41" s="7">
        <v>44</v>
      </c>
      <c r="AL41" s="7"/>
      <c r="AM41" s="7"/>
      <c r="AN41" s="7"/>
      <c r="AO41" s="7"/>
      <c r="AP41" s="7"/>
      <c r="AQ41" s="6">
        <f t="shared" si="0"/>
        <v>89</v>
      </c>
      <c r="AR41" s="5">
        <f t="shared" si="5"/>
        <v>2</v>
      </c>
      <c r="AS41" s="5">
        <f t="shared" si="2"/>
        <v>89</v>
      </c>
      <c r="AT41" s="5">
        <f t="shared" si="3"/>
        <v>0</v>
      </c>
      <c r="AU41" s="6">
        <f t="shared" si="4"/>
        <v>89</v>
      </c>
    </row>
    <row r="42" spans="1:47" ht="15">
      <c r="A42" s="4">
        <v>41</v>
      </c>
      <c r="B42" s="19" t="s">
        <v>195</v>
      </c>
      <c r="C42" s="16" t="s">
        <v>196</v>
      </c>
      <c r="D42" s="19">
        <v>1998</v>
      </c>
      <c r="E42" s="19" t="s">
        <v>189</v>
      </c>
      <c r="F42" s="5"/>
      <c r="G42" s="5"/>
      <c r="H42" s="5"/>
      <c r="I42" s="5"/>
      <c r="J42" s="5"/>
      <c r="K42" s="5">
        <v>43</v>
      </c>
      <c r="L42" s="5"/>
      <c r="M42" s="5">
        <v>44</v>
      </c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6">
        <f t="shared" si="0"/>
        <v>87</v>
      </c>
      <c r="AR42" s="5">
        <f t="shared" si="5"/>
        <v>2</v>
      </c>
      <c r="AS42" s="5">
        <f t="shared" si="2"/>
        <v>87</v>
      </c>
      <c r="AT42" s="5">
        <f t="shared" si="3"/>
        <v>0</v>
      </c>
      <c r="AU42" s="6">
        <f t="shared" si="4"/>
        <v>87</v>
      </c>
    </row>
    <row r="43" spans="1:47" ht="15">
      <c r="A43" s="4">
        <v>42</v>
      </c>
      <c r="B43" s="22" t="s">
        <v>401</v>
      </c>
      <c r="C43" s="23" t="s">
        <v>402</v>
      </c>
      <c r="D43" s="24"/>
      <c r="E43" s="23" t="s">
        <v>403</v>
      </c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>
        <v>47</v>
      </c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>
        <v>40</v>
      </c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6">
        <f t="shared" si="0"/>
        <v>87</v>
      </c>
      <c r="AR43" s="5">
        <f t="shared" si="5"/>
        <v>2</v>
      </c>
      <c r="AS43" s="5">
        <f t="shared" si="2"/>
        <v>87</v>
      </c>
      <c r="AT43" s="5">
        <f t="shared" si="3"/>
        <v>0</v>
      </c>
      <c r="AU43" s="6">
        <f t="shared" si="4"/>
        <v>87</v>
      </c>
    </row>
    <row r="44" spans="1:47" ht="15">
      <c r="A44" s="4">
        <v>43</v>
      </c>
      <c r="B44" s="19" t="s">
        <v>442</v>
      </c>
      <c r="C44" s="16" t="s">
        <v>443</v>
      </c>
      <c r="D44" s="19">
        <v>1993</v>
      </c>
      <c r="E44" s="16" t="s">
        <v>444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>
        <v>45</v>
      </c>
      <c r="AJ44" s="5"/>
      <c r="AK44" s="5">
        <v>40</v>
      </c>
      <c r="AL44" s="5"/>
      <c r="AM44" s="5"/>
      <c r="AN44" s="5"/>
      <c r="AO44" s="5"/>
      <c r="AP44" s="5"/>
      <c r="AQ44" s="6">
        <f t="shared" si="0"/>
        <v>85</v>
      </c>
      <c r="AR44" s="5">
        <f t="shared" si="5"/>
        <v>2</v>
      </c>
      <c r="AS44" s="5">
        <f t="shared" si="2"/>
        <v>85</v>
      </c>
      <c r="AT44" s="5">
        <f t="shared" si="3"/>
        <v>0</v>
      </c>
      <c r="AU44" s="6">
        <f t="shared" si="4"/>
        <v>85</v>
      </c>
    </row>
    <row r="45" spans="1:47" ht="15">
      <c r="A45" s="4">
        <v>44</v>
      </c>
      <c r="B45" s="22" t="s">
        <v>95</v>
      </c>
      <c r="C45" s="23" t="s">
        <v>408</v>
      </c>
      <c r="D45" s="24"/>
      <c r="E45" s="23" t="s">
        <v>97</v>
      </c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>
        <v>37</v>
      </c>
      <c r="AG45" s="7"/>
      <c r="AH45" s="7">
        <v>46</v>
      </c>
      <c r="AI45" s="7"/>
      <c r="AJ45" s="7"/>
      <c r="AK45" s="7"/>
      <c r="AL45" s="7"/>
      <c r="AM45" s="7"/>
      <c r="AN45" s="7"/>
      <c r="AO45" s="7"/>
      <c r="AP45" s="7"/>
      <c r="AQ45" s="6">
        <f t="shared" si="0"/>
        <v>83</v>
      </c>
      <c r="AR45" s="5">
        <f t="shared" si="5"/>
        <v>2</v>
      </c>
      <c r="AS45" s="5">
        <f t="shared" si="2"/>
        <v>83</v>
      </c>
      <c r="AT45" s="5">
        <f t="shared" si="3"/>
        <v>0</v>
      </c>
      <c r="AU45" s="6">
        <f t="shared" si="4"/>
        <v>83</v>
      </c>
    </row>
    <row r="46" spans="1:47" ht="15">
      <c r="A46" s="4">
        <v>45</v>
      </c>
      <c r="B46" s="11" t="s">
        <v>114</v>
      </c>
      <c r="C46" s="12" t="s">
        <v>93</v>
      </c>
      <c r="D46" s="11">
        <v>2000</v>
      </c>
      <c r="E46" s="11" t="s">
        <v>97</v>
      </c>
      <c r="F46" s="9"/>
      <c r="G46" s="9"/>
      <c r="H46" s="5">
        <v>36</v>
      </c>
      <c r="I46" s="8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>
        <v>47</v>
      </c>
      <c r="AI46" s="5"/>
      <c r="AJ46" s="5"/>
      <c r="AK46" s="5"/>
      <c r="AL46" s="5"/>
      <c r="AM46" s="5"/>
      <c r="AN46" s="5"/>
      <c r="AO46" s="5"/>
      <c r="AP46" s="5"/>
      <c r="AQ46" s="6">
        <f t="shared" si="0"/>
        <v>83</v>
      </c>
      <c r="AR46" s="5">
        <f t="shared" si="5"/>
        <v>2</v>
      </c>
      <c r="AS46" s="5">
        <f t="shared" si="2"/>
        <v>83</v>
      </c>
      <c r="AT46" s="5">
        <f t="shared" si="3"/>
        <v>0</v>
      </c>
      <c r="AU46" s="6">
        <f t="shared" si="4"/>
        <v>83</v>
      </c>
    </row>
    <row r="47" spans="1:47" ht="15">
      <c r="A47" s="4">
        <v>46</v>
      </c>
      <c r="B47" s="14" t="s">
        <v>148</v>
      </c>
      <c r="C47" s="14" t="s">
        <v>140</v>
      </c>
      <c r="D47" s="14">
        <v>1996</v>
      </c>
      <c r="E47" s="15" t="s">
        <v>149</v>
      </c>
      <c r="F47" s="5"/>
      <c r="G47" s="5"/>
      <c r="H47" s="5"/>
      <c r="I47" s="5"/>
      <c r="J47" s="5"/>
      <c r="K47" s="5"/>
      <c r="L47" s="5"/>
      <c r="M47" s="5"/>
      <c r="N47" s="5">
        <v>43</v>
      </c>
      <c r="O47" s="5"/>
      <c r="P47" s="5"/>
      <c r="Q47" s="5"/>
      <c r="R47" s="5"/>
      <c r="S47" s="5"/>
      <c r="T47" s="5"/>
      <c r="U47" s="5">
        <v>39</v>
      </c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6">
        <f t="shared" si="0"/>
        <v>82</v>
      </c>
      <c r="AR47" s="5">
        <f t="shared" si="5"/>
        <v>2</v>
      </c>
      <c r="AS47" s="5">
        <f t="shared" si="2"/>
        <v>82</v>
      </c>
      <c r="AT47" s="5">
        <f t="shared" si="3"/>
        <v>0</v>
      </c>
      <c r="AU47" s="6">
        <f t="shared" si="4"/>
        <v>82</v>
      </c>
    </row>
    <row r="48" spans="1:47" ht="15">
      <c r="A48" s="4">
        <v>47</v>
      </c>
      <c r="B48" s="19" t="s">
        <v>200</v>
      </c>
      <c r="C48" s="16" t="s">
        <v>201</v>
      </c>
      <c r="D48" s="19">
        <v>1995</v>
      </c>
      <c r="E48" s="19" t="s">
        <v>202</v>
      </c>
      <c r="F48" s="5"/>
      <c r="G48" s="5"/>
      <c r="H48" s="5"/>
      <c r="I48" s="5"/>
      <c r="J48" s="5"/>
      <c r="K48" s="5">
        <v>38</v>
      </c>
      <c r="L48" s="5"/>
      <c r="M48" s="5"/>
      <c r="N48" s="5"/>
      <c r="O48" s="5"/>
      <c r="P48" s="5"/>
      <c r="Q48" s="5"/>
      <c r="R48" s="5"/>
      <c r="S48" s="5"/>
      <c r="T48" s="5"/>
      <c r="U48" s="5">
        <v>41</v>
      </c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6">
        <f t="shared" si="0"/>
        <v>79</v>
      </c>
      <c r="AR48" s="5">
        <f t="shared" si="5"/>
        <v>2</v>
      </c>
      <c r="AS48" s="5">
        <f t="shared" si="2"/>
        <v>79</v>
      </c>
      <c r="AT48" s="5">
        <f t="shared" si="3"/>
        <v>0</v>
      </c>
      <c r="AU48" s="6">
        <f t="shared" si="4"/>
        <v>79</v>
      </c>
    </row>
    <row r="49" spans="1:47" ht="15">
      <c r="A49" s="4">
        <v>48</v>
      </c>
      <c r="B49" s="19" t="s">
        <v>208</v>
      </c>
      <c r="C49" s="16" t="s">
        <v>209</v>
      </c>
      <c r="D49" s="19">
        <v>1999</v>
      </c>
      <c r="E49" s="12"/>
      <c r="F49" s="5"/>
      <c r="G49" s="5"/>
      <c r="H49" s="5"/>
      <c r="I49" s="5"/>
      <c r="J49" s="5"/>
      <c r="K49" s="5">
        <v>34</v>
      </c>
      <c r="L49" s="5"/>
      <c r="M49" s="5">
        <v>43</v>
      </c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6">
        <f t="shared" si="0"/>
        <v>77</v>
      </c>
      <c r="AR49" s="5">
        <f t="shared" si="5"/>
        <v>2</v>
      </c>
      <c r="AS49" s="5">
        <f t="shared" si="2"/>
        <v>77</v>
      </c>
      <c r="AT49" s="5">
        <f t="shared" si="3"/>
        <v>0</v>
      </c>
      <c r="AU49" s="6">
        <f t="shared" si="4"/>
        <v>77</v>
      </c>
    </row>
    <row r="50" spans="1:47" ht="15">
      <c r="A50" s="4">
        <v>49</v>
      </c>
      <c r="B50" s="11" t="s">
        <v>75</v>
      </c>
      <c r="C50" s="11" t="s">
        <v>76</v>
      </c>
      <c r="D50" s="11">
        <v>1993</v>
      </c>
      <c r="E50" s="11" t="s">
        <v>77</v>
      </c>
      <c r="F50" s="7"/>
      <c r="G50" s="5">
        <v>50</v>
      </c>
      <c r="H50" s="5"/>
      <c r="I50" s="8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6">
        <f t="shared" si="0"/>
        <v>50</v>
      </c>
      <c r="AR50" s="5">
        <f t="shared" si="5"/>
        <v>1</v>
      </c>
      <c r="AS50" s="5">
        <f t="shared" si="2"/>
        <v>50</v>
      </c>
      <c r="AT50" s="5">
        <f t="shared" si="3"/>
        <v>0</v>
      </c>
      <c r="AU50" s="6">
        <f t="shared" si="4"/>
        <v>50</v>
      </c>
    </row>
    <row r="51" spans="1:47" ht="15">
      <c r="A51" s="4">
        <v>50</v>
      </c>
      <c r="B51" s="14" t="s">
        <v>136</v>
      </c>
      <c r="C51" s="14" t="s">
        <v>125</v>
      </c>
      <c r="D51" s="14">
        <v>1993</v>
      </c>
      <c r="E51" s="15" t="s">
        <v>137</v>
      </c>
      <c r="F51" s="5"/>
      <c r="G51" s="5"/>
      <c r="H51" s="5"/>
      <c r="I51" s="5"/>
      <c r="J51" s="5"/>
      <c r="K51" s="5"/>
      <c r="L51" s="5"/>
      <c r="M51" s="5"/>
      <c r="N51" s="5">
        <v>50</v>
      </c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6">
        <f t="shared" si="0"/>
        <v>50</v>
      </c>
      <c r="AR51" s="5">
        <f t="shared" si="5"/>
        <v>1</v>
      </c>
      <c r="AS51" s="5">
        <f t="shared" si="2"/>
        <v>50</v>
      </c>
      <c r="AT51" s="5">
        <f t="shared" si="3"/>
        <v>0</v>
      </c>
      <c r="AU51" s="6">
        <f t="shared" si="4"/>
        <v>50</v>
      </c>
    </row>
    <row r="52" spans="1:47" ht="15">
      <c r="A52" s="4">
        <v>51</v>
      </c>
      <c r="B52" s="11" t="s">
        <v>72</v>
      </c>
      <c r="C52" s="11" t="s">
        <v>73</v>
      </c>
      <c r="D52" s="11">
        <v>1991</v>
      </c>
      <c r="E52" s="11" t="s">
        <v>74</v>
      </c>
      <c r="F52" s="7"/>
      <c r="G52" s="5">
        <v>50</v>
      </c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6">
        <f t="shared" si="0"/>
        <v>50</v>
      </c>
      <c r="AR52" s="5">
        <f t="shared" si="5"/>
        <v>1</v>
      </c>
      <c r="AS52" s="5">
        <f t="shared" si="2"/>
        <v>50</v>
      </c>
      <c r="AT52" s="5">
        <f t="shared" si="3"/>
        <v>0</v>
      </c>
      <c r="AU52" s="6">
        <f t="shared" si="4"/>
        <v>50</v>
      </c>
    </row>
    <row r="53" spans="1:47" ht="15">
      <c r="A53" s="4">
        <v>52</v>
      </c>
      <c r="B53" s="13" t="s">
        <v>48</v>
      </c>
      <c r="C53" s="13" t="s">
        <v>49</v>
      </c>
      <c r="D53" s="13">
        <v>1990</v>
      </c>
      <c r="E53" s="13" t="s">
        <v>50</v>
      </c>
      <c r="F53" s="5">
        <v>50</v>
      </c>
      <c r="G53" s="5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6">
        <f t="shared" si="0"/>
        <v>50</v>
      </c>
      <c r="AR53" s="5">
        <f t="shared" si="5"/>
        <v>1</v>
      </c>
      <c r="AS53" s="5">
        <f t="shared" si="2"/>
        <v>50</v>
      </c>
      <c r="AT53" s="5">
        <f t="shared" si="3"/>
        <v>0</v>
      </c>
      <c r="AU53" s="6">
        <f t="shared" si="4"/>
        <v>50</v>
      </c>
    </row>
    <row r="54" spans="1:47" ht="15">
      <c r="A54" s="4">
        <v>53</v>
      </c>
      <c r="B54" s="12" t="s">
        <v>173</v>
      </c>
      <c r="C54" s="12" t="s">
        <v>174</v>
      </c>
      <c r="D54" s="12">
        <v>1995</v>
      </c>
      <c r="E54" s="12" t="s">
        <v>175</v>
      </c>
      <c r="F54" s="5"/>
      <c r="G54" s="5"/>
      <c r="H54" s="5"/>
      <c r="I54" s="5">
        <v>50</v>
      </c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8">
        <f t="shared" si="0"/>
        <v>50</v>
      </c>
      <c r="AR54" s="5">
        <f t="shared" si="5"/>
        <v>1</v>
      </c>
      <c r="AS54" s="5">
        <f t="shared" si="2"/>
        <v>50</v>
      </c>
      <c r="AT54" s="5">
        <f t="shared" si="3"/>
        <v>0</v>
      </c>
      <c r="AU54" s="6">
        <f t="shared" si="4"/>
        <v>50</v>
      </c>
    </row>
    <row r="55" spans="1:47" ht="15">
      <c r="A55" s="4">
        <v>54</v>
      </c>
      <c r="B55" s="19" t="s">
        <v>179</v>
      </c>
      <c r="C55" s="16" t="s">
        <v>180</v>
      </c>
      <c r="D55" s="19">
        <v>1995</v>
      </c>
      <c r="E55" s="19" t="s">
        <v>181</v>
      </c>
      <c r="F55" s="5"/>
      <c r="G55" s="5"/>
      <c r="H55" s="5"/>
      <c r="I55" s="5"/>
      <c r="J55" s="5"/>
      <c r="K55" s="5">
        <v>50</v>
      </c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6">
        <f t="shared" si="0"/>
        <v>50</v>
      </c>
      <c r="AR55" s="5">
        <f t="shared" si="5"/>
        <v>1</v>
      </c>
      <c r="AS55" s="5">
        <f t="shared" si="2"/>
        <v>50</v>
      </c>
      <c r="AT55" s="5">
        <f t="shared" si="3"/>
        <v>0</v>
      </c>
      <c r="AU55" s="6">
        <f t="shared" si="4"/>
        <v>50</v>
      </c>
    </row>
    <row r="56" spans="1:47" ht="15">
      <c r="A56" s="4">
        <v>55</v>
      </c>
      <c r="B56" s="19" t="s">
        <v>203</v>
      </c>
      <c r="C56" s="16" t="s">
        <v>223</v>
      </c>
      <c r="D56" s="19">
        <v>1990</v>
      </c>
      <c r="E56" s="12" t="s">
        <v>189</v>
      </c>
      <c r="F56" s="5"/>
      <c r="G56" s="5"/>
      <c r="H56" s="5"/>
      <c r="I56" s="5"/>
      <c r="J56" s="5"/>
      <c r="K56" s="5">
        <v>50</v>
      </c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6">
        <f t="shared" si="0"/>
        <v>50</v>
      </c>
      <c r="AR56" s="5">
        <f t="shared" si="5"/>
        <v>1</v>
      </c>
      <c r="AS56" s="5">
        <f t="shared" si="2"/>
        <v>50</v>
      </c>
      <c r="AT56" s="5">
        <f t="shared" si="3"/>
        <v>0</v>
      </c>
      <c r="AU56" s="6">
        <f t="shared" si="4"/>
        <v>50</v>
      </c>
    </row>
    <row r="57" spans="1:47" ht="15">
      <c r="A57" s="4">
        <v>56</v>
      </c>
      <c r="B57" s="19" t="s">
        <v>226</v>
      </c>
      <c r="C57" s="16" t="s">
        <v>215</v>
      </c>
      <c r="D57" s="19">
        <v>1993</v>
      </c>
      <c r="E57" s="12" t="s">
        <v>227</v>
      </c>
      <c r="F57" s="7"/>
      <c r="G57" s="7"/>
      <c r="H57" s="7"/>
      <c r="I57" s="7"/>
      <c r="J57" s="7"/>
      <c r="K57" s="7"/>
      <c r="L57" s="7"/>
      <c r="M57" s="7">
        <v>50</v>
      </c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6">
        <f t="shared" si="0"/>
        <v>50</v>
      </c>
      <c r="AR57" s="5">
        <f t="shared" si="5"/>
        <v>1</v>
      </c>
      <c r="AS57" s="5">
        <f t="shared" si="2"/>
        <v>50</v>
      </c>
      <c r="AT57" s="5">
        <f t="shared" si="3"/>
        <v>0</v>
      </c>
      <c r="AU57" s="6">
        <f t="shared" si="4"/>
        <v>50</v>
      </c>
    </row>
    <row r="58" spans="1:47" ht="15">
      <c r="A58" s="4">
        <v>57</v>
      </c>
      <c r="B58" s="19" t="s">
        <v>232</v>
      </c>
      <c r="C58" s="16" t="s">
        <v>178</v>
      </c>
      <c r="D58" s="19">
        <v>1991</v>
      </c>
      <c r="E58" s="12" t="s">
        <v>227</v>
      </c>
      <c r="F58" s="7"/>
      <c r="G58" s="7"/>
      <c r="H58" s="7"/>
      <c r="I58" s="7"/>
      <c r="J58" s="7"/>
      <c r="K58" s="7"/>
      <c r="L58" s="7"/>
      <c r="M58" s="7">
        <v>50</v>
      </c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6">
        <f t="shared" si="0"/>
        <v>50</v>
      </c>
      <c r="AR58" s="5">
        <f t="shared" si="5"/>
        <v>1</v>
      </c>
      <c r="AS58" s="5">
        <f t="shared" si="2"/>
        <v>50</v>
      </c>
      <c r="AT58" s="5">
        <f t="shared" si="3"/>
        <v>0</v>
      </c>
      <c r="AU58" s="6">
        <f t="shared" si="4"/>
        <v>50</v>
      </c>
    </row>
    <row r="59" spans="1:47" ht="15">
      <c r="A59" s="4">
        <v>58</v>
      </c>
      <c r="B59" s="19" t="s">
        <v>289</v>
      </c>
      <c r="C59" s="16" t="s">
        <v>290</v>
      </c>
      <c r="D59" s="19">
        <v>1999</v>
      </c>
      <c r="E59" s="16" t="s">
        <v>291</v>
      </c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>
        <v>50</v>
      </c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6">
        <f t="shared" si="0"/>
        <v>50</v>
      </c>
      <c r="AR59" s="5">
        <f t="shared" si="5"/>
        <v>1</v>
      </c>
      <c r="AS59" s="5">
        <f t="shared" si="2"/>
        <v>50</v>
      </c>
      <c r="AT59" s="5">
        <f t="shared" si="3"/>
        <v>0</v>
      </c>
      <c r="AU59" s="6">
        <f t="shared" si="4"/>
        <v>50</v>
      </c>
    </row>
    <row r="60" spans="1:47" ht="15">
      <c r="A60" s="4">
        <v>59</v>
      </c>
      <c r="B60" s="19" t="s">
        <v>302</v>
      </c>
      <c r="C60" s="16" t="s">
        <v>303</v>
      </c>
      <c r="D60" s="19">
        <v>1991</v>
      </c>
      <c r="E60" s="16" t="s">
        <v>301</v>
      </c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>
        <v>50</v>
      </c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6">
        <f t="shared" si="0"/>
        <v>50</v>
      </c>
      <c r="AR60" s="5">
        <f t="shared" si="5"/>
        <v>1</v>
      </c>
      <c r="AS60" s="5">
        <f t="shared" si="2"/>
        <v>50</v>
      </c>
      <c r="AT60" s="5">
        <f t="shared" si="3"/>
        <v>0</v>
      </c>
      <c r="AU60" s="6">
        <f t="shared" si="4"/>
        <v>50</v>
      </c>
    </row>
    <row r="61" spans="1:47" ht="15">
      <c r="A61" s="4">
        <v>60</v>
      </c>
      <c r="B61" s="19" t="s">
        <v>307</v>
      </c>
      <c r="C61" s="16" t="s">
        <v>196</v>
      </c>
      <c r="D61" s="19">
        <v>1997</v>
      </c>
      <c r="E61" s="16" t="s">
        <v>308</v>
      </c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>
        <v>50</v>
      </c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6">
        <f t="shared" si="0"/>
        <v>50</v>
      </c>
      <c r="AR61" s="5">
        <f t="shared" si="5"/>
        <v>1</v>
      </c>
      <c r="AS61" s="5">
        <f t="shared" si="2"/>
        <v>50</v>
      </c>
      <c r="AT61" s="5">
        <f t="shared" si="3"/>
        <v>0</v>
      </c>
      <c r="AU61" s="6">
        <f t="shared" si="4"/>
        <v>50</v>
      </c>
    </row>
    <row r="62" spans="1:47" ht="15">
      <c r="A62" s="4">
        <v>61</v>
      </c>
      <c r="B62" s="19" t="s">
        <v>320</v>
      </c>
      <c r="C62" s="16" t="s">
        <v>240</v>
      </c>
      <c r="D62" s="19">
        <v>1996</v>
      </c>
      <c r="E62" s="12" t="s">
        <v>63</v>
      </c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>
        <v>50</v>
      </c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6">
        <f t="shared" si="0"/>
        <v>50</v>
      </c>
      <c r="AR62" s="5">
        <f t="shared" si="5"/>
        <v>1</v>
      </c>
      <c r="AS62" s="5">
        <f t="shared" si="2"/>
        <v>50</v>
      </c>
      <c r="AT62" s="5">
        <f t="shared" si="3"/>
        <v>0</v>
      </c>
      <c r="AU62" s="6">
        <f t="shared" si="4"/>
        <v>50</v>
      </c>
    </row>
    <row r="63" spans="1:47" ht="15">
      <c r="A63" s="4">
        <v>62</v>
      </c>
      <c r="B63" s="19" t="s">
        <v>346</v>
      </c>
      <c r="C63" s="16" t="s">
        <v>347</v>
      </c>
      <c r="D63" s="19">
        <v>1994</v>
      </c>
      <c r="E63" s="12" t="s">
        <v>348</v>
      </c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>
        <v>50</v>
      </c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6">
        <f t="shared" si="0"/>
        <v>50</v>
      </c>
      <c r="AR63" s="5">
        <f t="shared" si="5"/>
        <v>1</v>
      </c>
      <c r="AS63" s="5">
        <f t="shared" si="2"/>
        <v>50</v>
      </c>
      <c r="AT63" s="5">
        <f t="shared" si="3"/>
        <v>0</v>
      </c>
      <c r="AU63" s="6">
        <f t="shared" si="4"/>
        <v>50</v>
      </c>
    </row>
    <row r="64" spans="1:47" ht="15">
      <c r="A64" s="4">
        <v>63</v>
      </c>
      <c r="B64" s="22" t="s">
        <v>391</v>
      </c>
      <c r="C64" s="23" t="s">
        <v>392</v>
      </c>
      <c r="D64" s="24"/>
      <c r="E64" s="23" t="s">
        <v>151</v>
      </c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>
        <v>50</v>
      </c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6">
        <f t="shared" si="0"/>
        <v>50</v>
      </c>
      <c r="AR64" s="5">
        <f t="shared" si="5"/>
        <v>1</v>
      </c>
      <c r="AS64" s="5">
        <f t="shared" si="2"/>
        <v>50</v>
      </c>
      <c r="AT64" s="5">
        <f t="shared" si="3"/>
        <v>0</v>
      </c>
      <c r="AU64" s="6">
        <f t="shared" si="4"/>
        <v>50</v>
      </c>
    </row>
    <row r="65" spans="1:47" ht="15">
      <c r="A65" s="4">
        <v>64</v>
      </c>
      <c r="B65" s="19" t="s">
        <v>455</v>
      </c>
      <c r="C65" s="16" t="s">
        <v>456</v>
      </c>
      <c r="D65" s="19">
        <v>1991</v>
      </c>
      <c r="E65" s="16" t="s">
        <v>457</v>
      </c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>
        <v>50</v>
      </c>
      <c r="AK65" s="7"/>
      <c r="AL65" s="7"/>
      <c r="AM65" s="7"/>
      <c r="AN65" s="7"/>
      <c r="AO65" s="7"/>
      <c r="AP65" s="7"/>
      <c r="AQ65" s="6">
        <f t="shared" si="0"/>
        <v>50</v>
      </c>
      <c r="AR65" s="5">
        <f t="shared" si="5"/>
        <v>1</v>
      </c>
      <c r="AS65" s="5">
        <f t="shared" si="2"/>
        <v>50</v>
      </c>
      <c r="AT65" s="5">
        <f t="shared" si="3"/>
        <v>0</v>
      </c>
      <c r="AU65" s="6">
        <f t="shared" si="4"/>
        <v>50</v>
      </c>
    </row>
    <row r="66" spans="1:47" ht="15">
      <c r="A66" s="4">
        <v>65</v>
      </c>
      <c r="B66" s="19" t="s">
        <v>460</v>
      </c>
      <c r="C66" s="16" t="s">
        <v>240</v>
      </c>
      <c r="D66" s="19">
        <v>1997</v>
      </c>
      <c r="E66" s="16" t="s">
        <v>459</v>
      </c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>
        <v>50</v>
      </c>
      <c r="AK66" s="7"/>
      <c r="AL66" s="7"/>
      <c r="AM66" s="7"/>
      <c r="AN66" s="7"/>
      <c r="AO66" s="7"/>
      <c r="AP66" s="7"/>
      <c r="AQ66" s="6">
        <f aca="true" t="shared" si="6" ref="AQ66:AQ129">SUM(F66:AP66)</f>
        <v>50</v>
      </c>
      <c r="AR66" s="5">
        <f aca="true" t="shared" si="7" ref="AR66:AR97">(COUNT(F66:AP66))</f>
        <v>1</v>
      </c>
      <c r="AS66" s="5">
        <f aca="true" t="shared" si="8" ref="AS66:AS129">IF(COUNT(F66:AP66)&gt;0,LARGE(F66:AP66,1),0)+IF(COUNT(F66:AP66)&gt;1,LARGE(F66:AP66,2),0)+IF(COUNT(F66:AP66)&gt;2,LARGE(F66:AP66,3),0)+IF(COUNT(F66:AP66)&gt;3,LARGE(F66:AP66,4),0)+IF(COUNT(F66:AP66)&gt;4,LARGE(F66:AP66,5),0)+IF(COUNT(F66:AP66)&gt;5,LARGE(F66:AP66,6),0)+IF(COUNT(F66:AP66)&gt;6,LARGE(F66:AP66,7),0)+IF(COUNT(F66:AP66)&gt;7,LARGE(F66:AP66,8),0)+IF(COUNT(F66:AP66)&gt;8,LARGE(F66:AP66,9),0)+IF(COUNT(F66:AP66)&gt;9,LARGE(F66:AP66,10),0)+IF(COUNT(F66:AP66)&gt;10,LARGE(F66:AP66,11),0)+IF(COUNT(F66:AP66)&gt;11,LARGE(F66:AP66,12),0)+IF(COUNT(F66:AP66)&gt;12,LARGE(F66:AP66,13),0)+IF(COUNT(F66:AP66)&gt;13,LARGE(F66:AP66,14),0)+IF(COUNT(F66:AP66)&gt;14,LARGE(F66:AP66,15),0)</f>
        <v>50</v>
      </c>
      <c r="AT66" s="5">
        <f aca="true" t="shared" si="9" ref="AT66:AT129">IF(COUNT(F66:AP66)&lt;22,IF(COUNT(F66:AP66)&gt;14,(COUNT(F66:AP66)-15),0)*20,120)</f>
        <v>0</v>
      </c>
      <c r="AU66" s="6">
        <f aca="true" t="shared" si="10" ref="AU66:AU129">AS66+AT66</f>
        <v>50</v>
      </c>
    </row>
    <row r="67" spans="1:47" ht="15">
      <c r="A67" s="4">
        <v>66</v>
      </c>
      <c r="B67" s="19" t="s">
        <v>478</v>
      </c>
      <c r="C67" s="16" t="s">
        <v>479</v>
      </c>
      <c r="D67" s="19">
        <v>1996</v>
      </c>
      <c r="E67" s="16" t="s">
        <v>319</v>
      </c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>
        <v>50</v>
      </c>
      <c r="AL67" s="7"/>
      <c r="AM67" s="7"/>
      <c r="AN67" s="7"/>
      <c r="AO67" s="7"/>
      <c r="AP67" s="7"/>
      <c r="AQ67" s="6">
        <f t="shared" si="6"/>
        <v>50</v>
      </c>
      <c r="AR67" s="5">
        <f t="shared" si="7"/>
        <v>1</v>
      </c>
      <c r="AS67" s="5">
        <f t="shared" si="8"/>
        <v>50</v>
      </c>
      <c r="AT67" s="5">
        <f t="shared" si="9"/>
        <v>0</v>
      </c>
      <c r="AU67" s="6">
        <f t="shared" si="10"/>
        <v>50</v>
      </c>
    </row>
    <row r="68" spans="1:47" ht="15">
      <c r="A68" s="4">
        <v>67</v>
      </c>
      <c r="B68" s="22" t="s">
        <v>483</v>
      </c>
      <c r="C68" s="23" t="s">
        <v>484</v>
      </c>
      <c r="D68" s="22">
        <v>1999</v>
      </c>
      <c r="E68" s="23" t="s">
        <v>485</v>
      </c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>
        <v>50</v>
      </c>
      <c r="AN68" s="7"/>
      <c r="AO68" s="7"/>
      <c r="AP68" s="7"/>
      <c r="AQ68" s="6">
        <f t="shared" si="6"/>
        <v>50</v>
      </c>
      <c r="AR68" s="5">
        <f t="shared" si="7"/>
        <v>1</v>
      </c>
      <c r="AS68" s="5">
        <f t="shared" si="8"/>
        <v>50</v>
      </c>
      <c r="AT68" s="5">
        <f t="shared" si="9"/>
        <v>0</v>
      </c>
      <c r="AU68" s="6">
        <f t="shared" si="10"/>
        <v>50</v>
      </c>
    </row>
    <row r="69" spans="1:47" ht="15">
      <c r="A69" s="4">
        <v>68</v>
      </c>
      <c r="B69" s="22" t="s">
        <v>486</v>
      </c>
      <c r="C69" s="23" t="s">
        <v>487</v>
      </c>
      <c r="D69" s="22">
        <v>1991</v>
      </c>
      <c r="E69" s="24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>
        <v>50</v>
      </c>
      <c r="AN69" s="7"/>
      <c r="AO69" s="7"/>
      <c r="AP69" s="7"/>
      <c r="AQ69" s="6">
        <f t="shared" si="6"/>
        <v>50</v>
      </c>
      <c r="AR69" s="5">
        <f t="shared" si="7"/>
        <v>1</v>
      </c>
      <c r="AS69" s="5">
        <f t="shared" si="8"/>
        <v>50</v>
      </c>
      <c r="AT69" s="5">
        <f t="shared" si="9"/>
        <v>0</v>
      </c>
      <c r="AU69" s="6">
        <f t="shared" si="10"/>
        <v>50</v>
      </c>
    </row>
    <row r="70" spans="1:47" ht="15">
      <c r="A70" s="4">
        <v>69</v>
      </c>
      <c r="B70" s="13" t="s">
        <v>54</v>
      </c>
      <c r="C70" s="13" t="s">
        <v>55</v>
      </c>
      <c r="D70" s="13">
        <v>1996</v>
      </c>
      <c r="E70" s="13" t="s">
        <v>53</v>
      </c>
      <c r="F70" s="7">
        <v>49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6">
        <f t="shared" si="6"/>
        <v>49</v>
      </c>
      <c r="AR70" s="5">
        <f t="shared" si="7"/>
        <v>1</v>
      </c>
      <c r="AS70" s="5">
        <f t="shared" si="8"/>
        <v>49</v>
      </c>
      <c r="AT70" s="5">
        <f t="shared" si="9"/>
        <v>0</v>
      </c>
      <c r="AU70" s="6">
        <f t="shared" si="10"/>
        <v>49</v>
      </c>
    </row>
    <row r="71" spans="1:47" ht="15">
      <c r="A71" s="4">
        <v>70</v>
      </c>
      <c r="B71" s="17" t="s">
        <v>176</v>
      </c>
      <c r="C71" s="17" t="s">
        <v>177</v>
      </c>
      <c r="D71" s="17">
        <v>1995</v>
      </c>
      <c r="E71" s="17" t="s">
        <v>50</v>
      </c>
      <c r="F71" s="12"/>
      <c r="G71" s="12"/>
      <c r="H71" s="12"/>
      <c r="I71" s="12">
        <v>49</v>
      </c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8">
        <f t="shared" si="6"/>
        <v>49</v>
      </c>
      <c r="AR71" s="5">
        <f t="shared" si="7"/>
        <v>1</v>
      </c>
      <c r="AS71" s="5">
        <f t="shared" si="8"/>
        <v>49</v>
      </c>
      <c r="AT71" s="5">
        <f t="shared" si="9"/>
        <v>0</v>
      </c>
      <c r="AU71" s="6">
        <f t="shared" si="10"/>
        <v>49</v>
      </c>
    </row>
    <row r="72" spans="1:47" ht="15">
      <c r="A72" s="4">
        <v>71</v>
      </c>
      <c r="B72" s="19" t="s">
        <v>256</v>
      </c>
      <c r="C72" s="16" t="s">
        <v>196</v>
      </c>
      <c r="D72" s="19">
        <v>1991</v>
      </c>
      <c r="E72" s="12" t="s">
        <v>227</v>
      </c>
      <c r="F72" s="7"/>
      <c r="G72" s="7"/>
      <c r="H72" s="7"/>
      <c r="I72" s="7"/>
      <c r="J72" s="7"/>
      <c r="K72" s="7"/>
      <c r="L72" s="7"/>
      <c r="M72" s="7">
        <v>49</v>
      </c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6">
        <f t="shared" si="6"/>
        <v>49</v>
      </c>
      <c r="AR72" s="5">
        <f t="shared" si="7"/>
        <v>1</v>
      </c>
      <c r="AS72" s="5">
        <f t="shared" si="8"/>
        <v>49</v>
      </c>
      <c r="AT72" s="5">
        <f t="shared" si="9"/>
        <v>0</v>
      </c>
      <c r="AU72" s="6">
        <f t="shared" si="10"/>
        <v>49</v>
      </c>
    </row>
    <row r="73" spans="1:47" ht="15">
      <c r="A73" s="4">
        <v>72</v>
      </c>
      <c r="B73" s="19" t="s">
        <v>262</v>
      </c>
      <c r="C73" s="16" t="s">
        <v>263</v>
      </c>
      <c r="D73" s="19">
        <v>1995</v>
      </c>
      <c r="E73" s="12"/>
      <c r="F73" s="7"/>
      <c r="G73" s="7"/>
      <c r="H73" s="7"/>
      <c r="I73" s="7"/>
      <c r="J73" s="7"/>
      <c r="K73" s="7"/>
      <c r="L73" s="7"/>
      <c r="M73" s="7"/>
      <c r="N73" s="7"/>
      <c r="O73" s="7"/>
      <c r="P73" s="7">
        <v>49</v>
      </c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6">
        <f t="shared" si="6"/>
        <v>49</v>
      </c>
      <c r="AR73" s="5">
        <f t="shared" si="7"/>
        <v>1</v>
      </c>
      <c r="AS73" s="5">
        <f t="shared" si="8"/>
        <v>49</v>
      </c>
      <c r="AT73" s="5">
        <f t="shared" si="9"/>
        <v>0</v>
      </c>
      <c r="AU73" s="6">
        <f t="shared" si="10"/>
        <v>49</v>
      </c>
    </row>
    <row r="74" spans="1:47" ht="15">
      <c r="A74" s="4">
        <v>73</v>
      </c>
      <c r="B74" s="19" t="s">
        <v>292</v>
      </c>
      <c r="C74" s="16" t="s">
        <v>293</v>
      </c>
      <c r="D74" s="19">
        <v>1998</v>
      </c>
      <c r="E74" s="16" t="s">
        <v>291</v>
      </c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>
        <v>49</v>
      </c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6">
        <f t="shared" si="6"/>
        <v>49</v>
      </c>
      <c r="AR74" s="5">
        <f t="shared" si="7"/>
        <v>1</v>
      </c>
      <c r="AS74" s="5">
        <f t="shared" si="8"/>
        <v>49</v>
      </c>
      <c r="AT74" s="5">
        <f t="shared" si="9"/>
        <v>0</v>
      </c>
      <c r="AU74" s="6">
        <f t="shared" si="10"/>
        <v>49</v>
      </c>
    </row>
    <row r="75" spans="1:47" ht="15">
      <c r="A75" s="4">
        <v>74</v>
      </c>
      <c r="B75" s="19" t="s">
        <v>307</v>
      </c>
      <c r="C75" s="16" t="s">
        <v>309</v>
      </c>
      <c r="D75" s="19">
        <v>1998</v>
      </c>
      <c r="E75" s="16" t="s">
        <v>308</v>
      </c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>
        <v>49</v>
      </c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6">
        <f t="shared" si="6"/>
        <v>49</v>
      </c>
      <c r="AR75" s="5">
        <f t="shared" si="7"/>
        <v>1</v>
      </c>
      <c r="AS75" s="5">
        <f t="shared" si="8"/>
        <v>49</v>
      </c>
      <c r="AT75" s="5">
        <f t="shared" si="9"/>
        <v>0</v>
      </c>
      <c r="AU75" s="6">
        <f t="shared" si="10"/>
        <v>49</v>
      </c>
    </row>
    <row r="76" spans="1:47" ht="15">
      <c r="A76" s="4">
        <v>75</v>
      </c>
      <c r="B76" s="19" t="s">
        <v>321</v>
      </c>
      <c r="C76" s="16" t="s">
        <v>322</v>
      </c>
      <c r="D76" s="19">
        <v>1997</v>
      </c>
      <c r="E76" s="12" t="s">
        <v>63</v>
      </c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>
        <v>49</v>
      </c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6">
        <f t="shared" si="6"/>
        <v>49</v>
      </c>
      <c r="AR76" s="5">
        <f t="shared" si="7"/>
        <v>1</v>
      </c>
      <c r="AS76" s="5">
        <f t="shared" si="8"/>
        <v>49</v>
      </c>
      <c r="AT76" s="5">
        <f t="shared" si="9"/>
        <v>0</v>
      </c>
      <c r="AU76" s="6">
        <f t="shared" si="10"/>
        <v>49</v>
      </c>
    </row>
    <row r="77" spans="1:47" ht="15">
      <c r="A77" s="4">
        <v>76</v>
      </c>
      <c r="B77" s="19" t="s">
        <v>350</v>
      </c>
      <c r="C77" s="16" t="s">
        <v>351</v>
      </c>
      <c r="D77" s="19">
        <v>1991</v>
      </c>
      <c r="E77" s="12" t="s">
        <v>352</v>
      </c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>
        <v>49</v>
      </c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6">
        <f t="shared" si="6"/>
        <v>49</v>
      </c>
      <c r="AR77" s="5">
        <f t="shared" si="7"/>
        <v>1</v>
      </c>
      <c r="AS77" s="5">
        <f t="shared" si="8"/>
        <v>49</v>
      </c>
      <c r="AT77" s="5">
        <f t="shared" si="9"/>
        <v>0</v>
      </c>
      <c r="AU77" s="6">
        <f t="shared" si="10"/>
        <v>49</v>
      </c>
    </row>
    <row r="78" spans="1:47" ht="15">
      <c r="A78" s="4">
        <v>77</v>
      </c>
      <c r="B78" s="19" t="s">
        <v>385</v>
      </c>
      <c r="C78" s="16" t="s">
        <v>386</v>
      </c>
      <c r="D78" s="19">
        <v>1997</v>
      </c>
      <c r="E78" s="12" t="s">
        <v>387</v>
      </c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>
        <v>49</v>
      </c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6">
        <f t="shared" si="6"/>
        <v>49</v>
      </c>
      <c r="AR78" s="5">
        <f t="shared" si="7"/>
        <v>1</v>
      </c>
      <c r="AS78" s="5">
        <f t="shared" si="8"/>
        <v>49</v>
      </c>
      <c r="AT78" s="5">
        <f t="shared" si="9"/>
        <v>0</v>
      </c>
      <c r="AU78" s="6">
        <f t="shared" si="10"/>
        <v>49</v>
      </c>
    </row>
    <row r="79" spans="1:47" ht="15">
      <c r="A79" s="4">
        <v>78</v>
      </c>
      <c r="B79" s="22" t="s">
        <v>393</v>
      </c>
      <c r="C79" s="23" t="s">
        <v>394</v>
      </c>
      <c r="D79" s="24"/>
      <c r="E79" s="23" t="s">
        <v>151</v>
      </c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>
        <v>49</v>
      </c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6">
        <f t="shared" si="6"/>
        <v>49</v>
      </c>
      <c r="AR79" s="5">
        <f t="shared" si="7"/>
        <v>1</v>
      </c>
      <c r="AS79" s="5">
        <f t="shared" si="8"/>
        <v>49</v>
      </c>
      <c r="AT79" s="5">
        <f t="shared" si="9"/>
        <v>0</v>
      </c>
      <c r="AU79" s="6">
        <f t="shared" si="10"/>
        <v>49</v>
      </c>
    </row>
    <row r="80" spans="1:47" ht="15">
      <c r="A80" s="4">
        <v>79</v>
      </c>
      <c r="B80" s="22" t="s">
        <v>404</v>
      </c>
      <c r="C80" s="23" t="s">
        <v>266</v>
      </c>
      <c r="D80" s="24"/>
      <c r="E80" s="23" t="s">
        <v>319</v>
      </c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>
        <v>49</v>
      </c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6">
        <f t="shared" si="6"/>
        <v>49</v>
      </c>
      <c r="AR80" s="5">
        <f t="shared" si="7"/>
        <v>1</v>
      </c>
      <c r="AS80" s="5">
        <f t="shared" si="8"/>
        <v>49</v>
      </c>
      <c r="AT80" s="5">
        <f t="shared" si="9"/>
        <v>0</v>
      </c>
      <c r="AU80" s="6">
        <f t="shared" si="10"/>
        <v>49</v>
      </c>
    </row>
    <row r="81" spans="1:47" ht="15">
      <c r="A81" s="4">
        <v>80</v>
      </c>
      <c r="B81" s="19" t="s">
        <v>439</v>
      </c>
      <c r="C81" s="16" t="s">
        <v>440</v>
      </c>
      <c r="D81" s="19">
        <v>1991</v>
      </c>
      <c r="E81" s="16" t="s">
        <v>441</v>
      </c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>
        <v>49</v>
      </c>
      <c r="AJ81" s="5"/>
      <c r="AK81" s="5"/>
      <c r="AL81" s="5"/>
      <c r="AM81" s="5"/>
      <c r="AN81" s="5"/>
      <c r="AO81" s="5"/>
      <c r="AP81" s="5"/>
      <c r="AQ81" s="6">
        <f t="shared" si="6"/>
        <v>49</v>
      </c>
      <c r="AR81" s="5">
        <f t="shared" si="7"/>
        <v>1</v>
      </c>
      <c r="AS81" s="5">
        <f t="shared" si="8"/>
        <v>49</v>
      </c>
      <c r="AT81" s="5">
        <f t="shared" si="9"/>
        <v>0</v>
      </c>
      <c r="AU81" s="6">
        <f t="shared" si="10"/>
        <v>49</v>
      </c>
    </row>
    <row r="82" spans="1:47" ht="15">
      <c r="A82" s="4">
        <v>81</v>
      </c>
      <c r="B82" s="19" t="s">
        <v>458</v>
      </c>
      <c r="C82" s="16" t="s">
        <v>437</v>
      </c>
      <c r="D82" s="19">
        <v>1991</v>
      </c>
      <c r="E82" s="16" t="s">
        <v>459</v>
      </c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>
        <v>49</v>
      </c>
      <c r="AK82" s="7"/>
      <c r="AL82" s="7"/>
      <c r="AM82" s="7"/>
      <c r="AN82" s="7"/>
      <c r="AO82" s="7"/>
      <c r="AP82" s="7"/>
      <c r="AQ82" s="6">
        <f t="shared" si="6"/>
        <v>49</v>
      </c>
      <c r="AR82" s="5">
        <f t="shared" si="7"/>
        <v>1</v>
      </c>
      <c r="AS82" s="5">
        <f t="shared" si="8"/>
        <v>49</v>
      </c>
      <c r="AT82" s="5">
        <f t="shared" si="9"/>
        <v>0</v>
      </c>
      <c r="AU82" s="6">
        <f t="shared" si="10"/>
        <v>49</v>
      </c>
    </row>
    <row r="83" spans="1:47" ht="15">
      <c r="A83" s="4">
        <v>82</v>
      </c>
      <c r="B83" s="19" t="s">
        <v>461</v>
      </c>
      <c r="C83" s="16" t="s">
        <v>240</v>
      </c>
      <c r="D83" s="19">
        <v>1994</v>
      </c>
      <c r="E83" s="16" t="s">
        <v>462</v>
      </c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>
        <v>49</v>
      </c>
      <c r="AK83" s="7"/>
      <c r="AL83" s="7"/>
      <c r="AM83" s="7"/>
      <c r="AN83" s="7"/>
      <c r="AO83" s="7"/>
      <c r="AP83" s="7"/>
      <c r="AQ83" s="6">
        <f t="shared" si="6"/>
        <v>49</v>
      </c>
      <c r="AR83" s="5">
        <f t="shared" si="7"/>
        <v>1</v>
      </c>
      <c r="AS83" s="5">
        <f t="shared" si="8"/>
        <v>49</v>
      </c>
      <c r="AT83" s="5">
        <f t="shared" si="9"/>
        <v>0</v>
      </c>
      <c r="AU83" s="6">
        <f t="shared" si="10"/>
        <v>49</v>
      </c>
    </row>
    <row r="84" spans="1:47" ht="15">
      <c r="A84" s="4">
        <v>83</v>
      </c>
      <c r="B84" s="19" t="s">
        <v>491</v>
      </c>
      <c r="C84" s="16" t="s">
        <v>394</v>
      </c>
      <c r="D84" s="12"/>
      <c r="E84" s="16" t="s">
        <v>492</v>
      </c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>
        <v>49</v>
      </c>
      <c r="AO84" s="7"/>
      <c r="AP84" s="7"/>
      <c r="AQ84" s="6">
        <f t="shared" si="6"/>
        <v>49</v>
      </c>
      <c r="AR84" s="5">
        <f t="shared" si="7"/>
        <v>1</v>
      </c>
      <c r="AS84" s="5">
        <f t="shared" si="8"/>
        <v>49</v>
      </c>
      <c r="AT84" s="5">
        <f t="shared" si="9"/>
        <v>0</v>
      </c>
      <c r="AU84" s="6">
        <f t="shared" si="10"/>
        <v>49</v>
      </c>
    </row>
    <row r="85" spans="1:47" ht="15">
      <c r="A85" s="4">
        <v>84</v>
      </c>
      <c r="B85" s="11" t="s">
        <v>78</v>
      </c>
      <c r="C85" s="11" t="s">
        <v>79</v>
      </c>
      <c r="D85" s="11">
        <v>1992</v>
      </c>
      <c r="E85" s="11" t="s">
        <v>77</v>
      </c>
      <c r="F85" s="5"/>
      <c r="G85" s="5">
        <v>48</v>
      </c>
      <c r="H85" s="5"/>
      <c r="I85" s="8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6">
        <f t="shared" si="6"/>
        <v>48</v>
      </c>
      <c r="AR85" s="5">
        <f t="shared" si="7"/>
        <v>1</v>
      </c>
      <c r="AS85" s="5">
        <f t="shared" si="8"/>
        <v>48</v>
      </c>
      <c r="AT85" s="5">
        <f t="shared" si="9"/>
        <v>0</v>
      </c>
      <c r="AU85" s="6">
        <f t="shared" si="10"/>
        <v>48</v>
      </c>
    </row>
    <row r="86" spans="1:47" ht="15">
      <c r="A86" s="4">
        <v>85</v>
      </c>
      <c r="B86" s="19" t="s">
        <v>185</v>
      </c>
      <c r="C86" s="16" t="s">
        <v>186</v>
      </c>
      <c r="D86" s="19">
        <v>1995</v>
      </c>
      <c r="E86" s="12"/>
      <c r="F86" s="5"/>
      <c r="G86" s="5"/>
      <c r="H86" s="5"/>
      <c r="I86" s="5"/>
      <c r="J86" s="5"/>
      <c r="K86" s="5">
        <v>48</v>
      </c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6">
        <f t="shared" si="6"/>
        <v>48</v>
      </c>
      <c r="AR86" s="5">
        <f t="shared" si="7"/>
        <v>1</v>
      </c>
      <c r="AS86" s="5">
        <f t="shared" si="8"/>
        <v>48</v>
      </c>
      <c r="AT86" s="5">
        <f t="shared" si="9"/>
        <v>0</v>
      </c>
      <c r="AU86" s="6">
        <f t="shared" si="10"/>
        <v>48</v>
      </c>
    </row>
    <row r="87" spans="1:47" ht="15">
      <c r="A87" s="4">
        <v>86</v>
      </c>
      <c r="B87" s="19" t="s">
        <v>228</v>
      </c>
      <c r="C87" s="16" t="s">
        <v>229</v>
      </c>
      <c r="D87" s="19">
        <v>1995</v>
      </c>
      <c r="E87" s="12" t="s">
        <v>227</v>
      </c>
      <c r="F87" s="7"/>
      <c r="G87" s="7"/>
      <c r="H87" s="7"/>
      <c r="I87" s="7"/>
      <c r="J87" s="7"/>
      <c r="K87" s="7"/>
      <c r="L87" s="7"/>
      <c r="M87" s="7">
        <v>48</v>
      </c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6">
        <f t="shared" si="6"/>
        <v>48</v>
      </c>
      <c r="AR87" s="5">
        <f t="shared" si="7"/>
        <v>1</v>
      </c>
      <c r="AS87" s="5">
        <f t="shared" si="8"/>
        <v>48</v>
      </c>
      <c r="AT87" s="5">
        <f t="shared" si="9"/>
        <v>0</v>
      </c>
      <c r="AU87" s="6">
        <f t="shared" si="10"/>
        <v>48</v>
      </c>
    </row>
    <row r="88" spans="1:47" ht="15">
      <c r="A88" s="4">
        <v>87</v>
      </c>
      <c r="B88" s="19" t="s">
        <v>226</v>
      </c>
      <c r="C88" s="16" t="s">
        <v>257</v>
      </c>
      <c r="D88" s="19">
        <v>1991</v>
      </c>
      <c r="E88" s="12" t="s">
        <v>227</v>
      </c>
      <c r="F88" s="7"/>
      <c r="G88" s="7"/>
      <c r="H88" s="7"/>
      <c r="I88" s="7"/>
      <c r="J88" s="7"/>
      <c r="K88" s="7"/>
      <c r="L88" s="7"/>
      <c r="M88" s="7">
        <v>48</v>
      </c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6">
        <f t="shared" si="6"/>
        <v>48</v>
      </c>
      <c r="AR88" s="5">
        <f t="shared" si="7"/>
        <v>1</v>
      </c>
      <c r="AS88" s="5">
        <f t="shared" si="8"/>
        <v>48</v>
      </c>
      <c r="AT88" s="5">
        <f t="shared" si="9"/>
        <v>0</v>
      </c>
      <c r="AU88" s="6">
        <f t="shared" si="10"/>
        <v>48</v>
      </c>
    </row>
    <row r="89" spans="1:47" ht="15">
      <c r="A89" s="4">
        <v>88</v>
      </c>
      <c r="B89" s="19" t="s">
        <v>262</v>
      </c>
      <c r="C89" s="16" t="s">
        <v>264</v>
      </c>
      <c r="D89" s="19">
        <v>1992</v>
      </c>
      <c r="E89" s="12"/>
      <c r="F89" s="7"/>
      <c r="G89" s="7"/>
      <c r="H89" s="7"/>
      <c r="I89" s="7"/>
      <c r="J89" s="7"/>
      <c r="K89" s="7"/>
      <c r="L89" s="7"/>
      <c r="M89" s="7"/>
      <c r="N89" s="7"/>
      <c r="O89" s="7"/>
      <c r="P89" s="7">
        <v>48</v>
      </c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6">
        <f t="shared" si="6"/>
        <v>48</v>
      </c>
      <c r="AR89" s="5">
        <f t="shared" si="7"/>
        <v>1</v>
      </c>
      <c r="AS89" s="5">
        <f t="shared" si="8"/>
        <v>48</v>
      </c>
      <c r="AT89" s="5">
        <f t="shared" si="9"/>
        <v>0</v>
      </c>
      <c r="AU89" s="6">
        <f t="shared" si="10"/>
        <v>48</v>
      </c>
    </row>
    <row r="90" spans="1:47" ht="15">
      <c r="A90" s="4">
        <v>89</v>
      </c>
      <c r="B90" s="19" t="s">
        <v>284</v>
      </c>
      <c r="C90" s="16" t="s">
        <v>285</v>
      </c>
      <c r="D90" s="19">
        <v>1996</v>
      </c>
      <c r="E90" s="16" t="s">
        <v>286</v>
      </c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>
        <v>48</v>
      </c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6">
        <f t="shared" si="6"/>
        <v>48</v>
      </c>
      <c r="AR90" s="5">
        <f t="shared" si="7"/>
        <v>1</v>
      </c>
      <c r="AS90" s="5">
        <f t="shared" si="8"/>
        <v>48</v>
      </c>
      <c r="AT90" s="5">
        <f t="shared" si="9"/>
        <v>0</v>
      </c>
      <c r="AU90" s="6">
        <f t="shared" si="10"/>
        <v>48</v>
      </c>
    </row>
    <row r="91" spans="1:47" ht="15">
      <c r="A91" s="4">
        <v>90</v>
      </c>
      <c r="B91" s="19" t="s">
        <v>294</v>
      </c>
      <c r="C91" s="16" t="s">
        <v>295</v>
      </c>
      <c r="D91" s="19">
        <v>1992</v>
      </c>
      <c r="E91" s="16" t="s">
        <v>296</v>
      </c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>
        <v>48</v>
      </c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6">
        <f t="shared" si="6"/>
        <v>48</v>
      </c>
      <c r="AR91" s="5">
        <f t="shared" si="7"/>
        <v>1</v>
      </c>
      <c r="AS91" s="5">
        <f t="shared" si="8"/>
        <v>48</v>
      </c>
      <c r="AT91" s="5">
        <f t="shared" si="9"/>
        <v>0</v>
      </c>
      <c r="AU91" s="6">
        <f t="shared" si="10"/>
        <v>48</v>
      </c>
    </row>
    <row r="92" spans="1:47" ht="15">
      <c r="A92" s="4">
        <v>91</v>
      </c>
      <c r="B92" s="19" t="s">
        <v>323</v>
      </c>
      <c r="C92" s="16" t="s">
        <v>324</v>
      </c>
      <c r="D92" s="19">
        <v>1997</v>
      </c>
      <c r="E92" s="12" t="s">
        <v>63</v>
      </c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>
        <v>48</v>
      </c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6">
        <f t="shared" si="6"/>
        <v>48</v>
      </c>
      <c r="AR92" s="5">
        <f t="shared" si="7"/>
        <v>1</v>
      </c>
      <c r="AS92" s="5">
        <f t="shared" si="8"/>
        <v>48</v>
      </c>
      <c r="AT92" s="5">
        <f t="shared" si="9"/>
        <v>0</v>
      </c>
      <c r="AU92" s="6">
        <f t="shared" si="10"/>
        <v>48</v>
      </c>
    </row>
    <row r="93" spans="1:47" ht="15">
      <c r="A93" s="4">
        <v>92</v>
      </c>
      <c r="B93" s="19" t="s">
        <v>92</v>
      </c>
      <c r="C93" s="16" t="s">
        <v>343</v>
      </c>
      <c r="D93" s="19">
        <v>1998</v>
      </c>
      <c r="E93" s="12" t="s">
        <v>94</v>
      </c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>
        <v>48</v>
      </c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6">
        <f t="shared" si="6"/>
        <v>48</v>
      </c>
      <c r="AR93" s="5">
        <f t="shared" si="7"/>
        <v>1</v>
      </c>
      <c r="AS93" s="5">
        <f t="shared" si="8"/>
        <v>48</v>
      </c>
      <c r="AT93" s="5">
        <f t="shared" si="9"/>
        <v>0</v>
      </c>
      <c r="AU93" s="6">
        <f t="shared" si="10"/>
        <v>48</v>
      </c>
    </row>
    <row r="94" spans="1:47" ht="15">
      <c r="A94" s="4">
        <v>93</v>
      </c>
      <c r="B94" s="19" t="s">
        <v>357</v>
      </c>
      <c r="C94" s="16" t="s">
        <v>197</v>
      </c>
      <c r="D94" s="19">
        <v>1995</v>
      </c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>
        <v>48</v>
      </c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6">
        <f t="shared" si="6"/>
        <v>48</v>
      </c>
      <c r="AR94" s="5">
        <f t="shared" si="7"/>
        <v>1</v>
      </c>
      <c r="AS94" s="5">
        <f t="shared" si="8"/>
        <v>48</v>
      </c>
      <c r="AT94" s="5">
        <f t="shared" si="9"/>
        <v>0</v>
      </c>
      <c r="AU94" s="6">
        <f t="shared" si="10"/>
        <v>48</v>
      </c>
    </row>
    <row r="95" spans="1:47" ht="15">
      <c r="A95" s="4">
        <v>94</v>
      </c>
      <c r="B95" s="19" t="s">
        <v>463</v>
      </c>
      <c r="C95" s="16" t="s">
        <v>266</v>
      </c>
      <c r="D95" s="19">
        <v>1993</v>
      </c>
      <c r="E95" s="16" t="s">
        <v>464</v>
      </c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>
        <v>48</v>
      </c>
      <c r="AK95" s="7"/>
      <c r="AL95" s="7"/>
      <c r="AM95" s="7"/>
      <c r="AN95" s="7"/>
      <c r="AO95" s="7"/>
      <c r="AP95" s="7"/>
      <c r="AQ95" s="6">
        <f t="shared" si="6"/>
        <v>48</v>
      </c>
      <c r="AR95" s="5">
        <f t="shared" si="7"/>
        <v>1</v>
      </c>
      <c r="AS95" s="5">
        <f t="shared" si="8"/>
        <v>48</v>
      </c>
      <c r="AT95" s="5">
        <f t="shared" si="9"/>
        <v>0</v>
      </c>
      <c r="AU95" s="6">
        <f t="shared" si="10"/>
        <v>48</v>
      </c>
    </row>
    <row r="96" spans="1:47" ht="15">
      <c r="A96" s="4">
        <v>95</v>
      </c>
      <c r="B96" s="19" t="s">
        <v>102</v>
      </c>
      <c r="C96" s="16" t="s">
        <v>426</v>
      </c>
      <c r="D96" s="19">
        <v>1992</v>
      </c>
      <c r="E96" s="12" t="s">
        <v>150</v>
      </c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>
        <v>48</v>
      </c>
      <c r="AM96" s="7"/>
      <c r="AN96" s="7"/>
      <c r="AO96" s="7"/>
      <c r="AP96" s="7"/>
      <c r="AQ96" s="6">
        <f t="shared" si="6"/>
        <v>48</v>
      </c>
      <c r="AR96" s="5">
        <f t="shared" si="7"/>
        <v>1</v>
      </c>
      <c r="AS96" s="5">
        <f t="shared" si="8"/>
        <v>48</v>
      </c>
      <c r="AT96" s="5">
        <f t="shared" si="9"/>
        <v>0</v>
      </c>
      <c r="AU96" s="6">
        <f t="shared" si="10"/>
        <v>48</v>
      </c>
    </row>
    <row r="97" spans="1:47" ht="15">
      <c r="A97" s="4">
        <v>96</v>
      </c>
      <c r="B97" s="11" t="s">
        <v>80</v>
      </c>
      <c r="C97" s="11" t="s">
        <v>81</v>
      </c>
      <c r="D97" s="11">
        <v>1993</v>
      </c>
      <c r="E97" s="11" t="s">
        <v>77</v>
      </c>
      <c r="F97" s="7"/>
      <c r="G97" s="7">
        <v>47</v>
      </c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6">
        <f t="shared" si="6"/>
        <v>47</v>
      </c>
      <c r="AR97" s="5">
        <f t="shared" si="7"/>
        <v>1</v>
      </c>
      <c r="AS97" s="5">
        <f t="shared" si="8"/>
        <v>47</v>
      </c>
      <c r="AT97" s="5">
        <f t="shared" si="9"/>
        <v>0</v>
      </c>
      <c r="AU97" s="6">
        <f t="shared" si="10"/>
        <v>47</v>
      </c>
    </row>
    <row r="98" spans="1:47" ht="15">
      <c r="A98" s="4">
        <v>97</v>
      </c>
      <c r="B98" s="19" t="s">
        <v>230</v>
      </c>
      <c r="C98" s="16" t="s">
        <v>199</v>
      </c>
      <c r="D98" s="19">
        <v>1995</v>
      </c>
      <c r="E98" s="12" t="s">
        <v>227</v>
      </c>
      <c r="F98" s="7"/>
      <c r="G98" s="7"/>
      <c r="H98" s="7"/>
      <c r="I98" s="7"/>
      <c r="J98" s="7"/>
      <c r="K98" s="7"/>
      <c r="L98" s="7"/>
      <c r="M98" s="7">
        <v>47</v>
      </c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6">
        <f t="shared" si="6"/>
        <v>47</v>
      </c>
      <c r="AR98" s="5">
        <f aca="true" t="shared" si="11" ref="AR98:AR129">(COUNT(F98:AP98))</f>
        <v>1</v>
      </c>
      <c r="AS98" s="5">
        <f t="shared" si="8"/>
        <v>47</v>
      </c>
      <c r="AT98" s="5">
        <f t="shared" si="9"/>
        <v>0</v>
      </c>
      <c r="AU98" s="6">
        <f t="shared" si="10"/>
        <v>47</v>
      </c>
    </row>
    <row r="99" spans="1:47" ht="15">
      <c r="A99" s="4">
        <v>98</v>
      </c>
      <c r="B99" s="19" t="s">
        <v>258</v>
      </c>
      <c r="C99" s="16" t="s">
        <v>259</v>
      </c>
      <c r="D99" s="19">
        <v>1991</v>
      </c>
      <c r="E99" s="12" t="s">
        <v>227</v>
      </c>
      <c r="F99" s="7"/>
      <c r="G99" s="7"/>
      <c r="H99" s="7"/>
      <c r="I99" s="7"/>
      <c r="J99" s="7"/>
      <c r="K99" s="7"/>
      <c r="L99" s="7"/>
      <c r="M99" s="7">
        <v>47</v>
      </c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6">
        <f t="shared" si="6"/>
        <v>47</v>
      </c>
      <c r="AR99" s="5">
        <f t="shared" si="11"/>
        <v>1</v>
      </c>
      <c r="AS99" s="5">
        <f t="shared" si="8"/>
        <v>47</v>
      </c>
      <c r="AT99" s="5">
        <f t="shared" si="9"/>
        <v>0</v>
      </c>
      <c r="AU99" s="6">
        <f t="shared" si="10"/>
        <v>47</v>
      </c>
    </row>
    <row r="100" spans="1:47" ht="15">
      <c r="A100" s="4">
        <v>99</v>
      </c>
      <c r="B100" s="19" t="s">
        <v>265</v>
      </c>
      <c r="C100" s="16" t="s">
        <v>266</v>
      </c>
      <c r="D100" s="19">
        <v>1995</v>
      </c>
      <c r="E100" s="12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>
        <v>47</v>
      </c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6">
        <f t="shared" si="6"/>
        <v>47</v>
      </c>
      <c r="AR100" s="5">
        <f t="shared" si="11"/>
        <v>1</v>
      </c>
      <c r="AS100" s="5">
        <f t="shared" si="8"/>
        <v>47</v>
      </c>
      <c r="AT100" s="5">
        <f t="shared" si="9"/>
        <v>0</v>
      </c>
      <c r="AU100" s="6">
        <f t="shared" si="10"/>
        <v>47</v>
      </c>
    </row>
    <row r="101" spans="1:47" ht="15">
      <c r="A101" s="4">
        <v>100</v>
      </c>
      <c r="B101" s="19" t="s">
        <v>349</v>
      </c>
      <c r="C101" s="16" t="s">
        <v>166</v>
      </c>
      <c r="D101" s="19">
        <v>1994</v>
      </c>
      <c r="E101" s="12" t="s">
        <v>89</v>
      </c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>
        <v>47</v>
      </c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6">
        <f t="shared" si="6"/>
        <v>47</v>
      </c>
      <c r="AR101" s="5">
        <f t="shared" si="11"/>
        <v>1</v>
      </c>
      <c r="AS101" s="5">
        <f t="shared" si="8"/>
        <v>47</v>
      </c>
      <c r="AT101" s="5">
        <f t="shared" si="9"/>
        <v>0</v>
      </c>
      <c r="AU101" s="6">
        <f t="shared" si="10"/>
        <v>47</v>
      </c>
    </row>
    <row r="102" spans="1:47" ht="15">
      <c r="A102" s="4">
        <v>101</v>
      </c>
      <c r="B102" s="19" t="s">
        <v>358</v>
      </c>
      <c r="C102" s="16" t="s">
        <v>359</v>
      </c>
      <c r="D102" s="19">
        <v>1998</v>
      </c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>
        <v>47</v>
      </c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6">
        <f t="shared" si="6"/>
        <v>47</v>
      </c>
      <c r="AR102" s="5">
        <f t="shared" si="11"/>
        <v>1</v>
      </c>
      <c r="AS102" s="5">
        <f t="shared" si="8"/>
        <v>47</v>
      </c>
      <c r="AT102" s="5">
        <f t="shared" si="9"/>
        <v>0</v>
      </c>
      <c r="AU102" s="6">
        <f t="shared" si="10"/>
        <v>47</v>
      </c>
    </row>
    <row r="103" spans="1:47" ht="15">
      <c r="A103" s="12"/>
      <c r="B103" s="19" t="s">
        <v>388</v>
      </c>
      <c r="C103" s="16" t="s">
        <v>235</v>
      </c>
      <c r="D103" s="19">
        <v>1997</v>
      </c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>
        <v>47</v>
      </c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6">
        <f t="shared" si="6"/>
        <v>47</v>
      </c>
      <c r="AR103" s="5">
        <f t="shared" si="11"/>
        <v>1</v>
      </c>
      <c r="AS103" s="5">
        <f t="shared" si="8"/>
        <v>47</v>
      </c>
      <c r="AT103" s="5">
        <f t="shared" si="9"/>
        <v>0</v>
      </c>
      <c r="AU103" s="6">
        <f t="shared" si="10"/>
        <v>47</v>
      </c>
    </row>
    <row r="104" spans="1:47" ht="15">
      <c r="A104" s="4">
        <v>26</v>
      </c>
      <c r="B104" s="22" t="s">
        <v>395</v>
      </c>
      <c r="C104" s="23" t="s">
        <v>225</v>
      </c>
      <c r="D104" s="24"/>
      <c r="E104" s="23" t="s">
        <v>151</v>
      </c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>
        <v>47</v>
      </c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6">
        <f t="shared" si="6"/>
        <v>47</v>
      </c>
      <c r="AR104" s="5">
        <f t="shared" si="11"/>
        <v>1</v>
      </c>
      <c r="AS104" s="5">
        <f t="shared" si="8"/>
        <v>47</v>
      </c>
      <c r="AT104" s="5">
        <f t="shared" si="9"/>
        <v>0</v>
      </c>
      <c r="AU104" s="6">
        <f t="shared" si="10"/>
        <v>47</v>
      </c>
    </row>
    <row r="105" spans="1:47" ht="15">
      <c r="A105" s="12"/>
      <c r="B105" s="14" t="s">
        <v>144</v>
      </c>
      <c r="C105" s="14" t="s">
        <v>76</v>
      </c>
      <c r="D105" s="14">
        <v>1994</v>
      </c>
      <c r="E105" s="15" t="s">
        <v>143</v>
      </c>
      <c r="F105" s="5"/>
      <c r="G105" s="5"/>
      <c r="H105" s="5"/>
      <c r="I105" s="5"/>
      <c r="J105" s="5"/>
      <c r="K105" s="5"/>
      <c r="L105" s="5"/>
      <c r="M105" s="5"/>
      <c r="N105" s="5">
        <v>46</v>
      </c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6">
        <f t="shared" si="6"/>
        <v>46</v>
      </c>
      <c r="AR105" s="5">
        <f t="shared" si="11"/>
        <v>1</v>
      </c>
      <c r="AS105" s="5">
        <f t="shared" si="8"/>
        <v>46</v>
      </c>
      <c r="AT105" s="5">
        <f t="shared" si="9"/>
        <v>0</v>
      </c>
      <c r="AU105" s="6">
        <f t="shared" si="10"/>
        <v>46</v>
      </c>
    </row>
    <row r="106" spans="1:47" ht="15">
      <c r="A106" s="12"/>
      <c r="B106" s="11" t="s">
        <v>157</v>
      </c>
      <c r="C106" s="11" t="s">
        <v>158</v>
      </c>
      <c r="D106" s="11">
        <v>1998</v>
      </c>
      <c r="E106" s="11" t="s">
        <v>77</v>
      </c>
      <c r="F106" s="5"/>
      <c r="G106" s="5">
        <v>46</v>
      </c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6">
        <f t="shared" si="6"/>
        <v>46</v>
      </c>
      <c r="AR106" s="5">
        <f t="shared" si="11"/>
        <v>1</v>
      </c>
      <c r="AS106" s="5">
        <f t="shared" si="8"/>
        <v>46</v>
      </c>
      <c r="AT106" s="5">
        <f t="shared" si="9"/>
        <v>0</v>
      </c>
      <c r="AU106" s="6">
        <f t="shared" si="10"/>
        <v>46</v>
      </c>
    </row>
    <row r="107" spans="1:47" ht="15">
      <c r="A107" s="12"/>
      <c r="B107" s="19" t="s">
        <v>190</v>
      </c>
      <c r="C107" s="16" t="s">
        <v>178</v>
      </c>
      <c r="D107" s="19">
        <v>1993</v>
      </c>
      <c r="E107" s="19" t="s">
        <v>191</v>
      </c>
      <c r="F107" s="5"/>
      <c r="G107" s="5"/>
      <c r="H107" s="5"/>
      <c r="I107" s="5"/>
      <c r="J107" s="5"/>
      <c r="K107" s="5">
        <v>46</v>
      </c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6">
        <f t="shared" si="6"/>
        <v>46</v>
      </c>
      <c r="AR107" s="5">
        <f t="shared" si="11"/>
        <v>1</v>
      </c>
      <c r="AS107" s="5">
        <f t="shared" si="8"/>
        <v>46</v>
      </c>
      <c r="AT107" s="5">
        <f t="shared" si="9"/>
        <v>0</v>
      </c>
      <c r="AU107" s="6">
        <f t="shared" si="10"/>
        <v>46</v>
      </c>
    </row>
    <row r="108" spans="1:47" ht="15">
      <c r="A108" s="12"/>
      <c r="B108" s="19" t="s">
        <v>231</v>
      </c>
      <c r="C108" s="16" t="s">
        <v>205</v>
      </c>
      <c r="D108" s="19">
        <v>1995</v>
      </c>
      <c r="E108" s="12" t="s">
        <v>227</v>
      </c>
      <c r="F108" s="7"/>
      <c r="G108" s="7"/>
      <c r="H108" s="7"/>
      <c r="I108" s="7"/>
      <c r="J108" s="7"/>
      <c r="K108" s="7"/>
      <c r="L108" s="7"/>
      <c r="M108" s="7">
        <v>46</v>
      </c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6">
        <f t="shared" si="6"/>
        <v>46</v>
      </c>
      <c r="AR108" s="5">
        <f t="shared" si="11"/>
        <v>1</v>
      </c>
      <c r="AS108" s="5">
        <f t="shared" si="8"/>
        <v>46</v>
      </c>
      <c r="AT108" s="5">
        <f t="shared" si="9"/>
        <v>0</v>
      </c>
      <c r="AU108" s="6">
        <f t="shared" si="10"/>
        <v>46</v>
      </c>
    </row>
    <row r="109" spans="1:47" ht="15">
      <c r="A109" s="12"/>
      <c r="B109" s="19" t="s">
        <v>267</v>
      </c>
      <c r="C109" s="16" t="s">
        <v>268</v>
      </c>
      <c r="D109" s="19">
        <v>1992</v>
      </c>
      <c r="E109" s="12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>
        <v>46</v>
      </c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6">
        <f t="shared" si="6"/>
        <v>46</v>
      </c>
      <c r="AR109" s="5">
        <f t="shared" si="11"/>
        <v>1</v>
      </c>
      <c r="AS109" s="5">
        <f t="shared" si="8"/>
        <v>46</v>
      </c>
      <c r="AT109" s="5">
        <f t="shared" si="9"/>
        <v>0</v>
      </c>
      <c r="AU109" s="6">
        <f t="shared" si="10"/>
        <v>46</v>
      </c>
    </row>
    <row r="110" spans="1:47" ht="15">
      <c r="A110" s="12"/>
      <c r="B110" s="19" t="s">
        <v>310</v>
      </c>
      <c r="C110" s="16" t="s">
        <v>311</v>
      </c>
      <c r="D110" s="19">
        <v>2000</v>
      </c>
      <c r="E110" s="12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>
        <v>46</v>
      </c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6">
        <f t="shared" si="6"/>
        <v>46</v>
      </c>
      <c r="AR110" s="5">
        <f t="shared" si="11"/>
        <v>1</v>
      </c>
      <c r="AS110" s="5">
        <f t="shared" si="8"/>
        <v>46</v>
      </c>
      <c r="AT110" s="5">
        <f t="shared" si="9"/>
        <v>0</v>
      </c>
      <c r="AU110" s="6">
        <f t="shared" si="10"/>
        <v>46</v>
      </c>
    </row>
    <row r="111" spans="1:47" ht="15">
      <c r="A111" s="12"/>
      <c r="B111" s="19" t="s">
        <v>325</v>
      </c>
      <c r="C111" s="16" t="s">
        <v>326</v>
      </c>
      <c r="D111" s="19">
        <v>1996</v>
      </c>
      <c r="E111" s="12" t="s">
        <v>327</v>
      </c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>
        <v>46</v>
      </c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6">
        <f t="shared" si="6"/>
        <v>46</v>
      </c>
      <c r="AR111" s="5">
        <f t="shared" si="11"/>
        <v>1</v>
      </c>
      <c r="AS111" s="5">
        <f t="shared" si="8"/>
        <v>46</v>
      </c>
      <c r="AT111" s="5">
        <f t="shared" si="9"/>
        <v>0</v>
      </c>
      <c r="AU111" s="6">
        <f t="shared" si="10"/>
        <v>46</v>
      </c>
    </row>
    <row r="112" spans="1:47" ht="15.75">
      <c r="A112" s="21"/>
      <c r="B112" s="19" t="s">
        <v>360</v>
      </c>
      <c r="C112" s="16" t="s">
        <v>361</v>
      </c>
      <c r="D112" s="19">
        <v>1994</v>
      </c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>
        <v>46</v>
      </c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6">
        <f t="shared" si="6"/>
        <v>46</v>
      </c>
      <c r="AR112" s="5">
        <f t="shared" si="11"/>
        <v>1</v>
      </c>
      <c r="AS112" s="5">
        <f t="shared" si="8"/>
        <v>46</v>
      </c>
      <c r="AT112" s="5">
        <f t="shared" si="9"/>
        <v>0</v>
      </c>
      <c r="AU112" s="6">
        <f t="shared" si="10"/>
        <v>46</v>
      </c>
    </row>
    <row r="113" spans="1:47" ht="15">
      <c r="A113" s="12"/>
      <c r="B113" s="19" t="s">
        <v>389</v>
      </c>
      <c r="C113" s="16" t="s">
        <v>300</v>
      </c>
      <c r="D113" s="19">
        <v>1992</v>
      </c>
      <c r="E113" s="12" t="s">
        <v>390</v>
      </c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>
        <v>46</v>
      </c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6">
        <f t="shared" si="6"/>
        <v>46</v>
      </c>
      <c r="AR113" s="5">
        <f t="shared" si="11"/>
        <v>1</v>
      </c>
      <c r="AS113" s="5">
        <f t="shared" si="8"/>
        <v>46</v>
      </c>
      <c r="AT113" s="5">
        <f t="shared" si="9"/>
        <v>0</v>
      </c>
      <c r="AU113" s="6">
        <f t="shared" si="10"/>
        <v>46</v>
      </c>
    </row>
    <row r="114" spans="1:47" ht="15">
      <c r="A114" s="4">
        <v>28</v>
      </c>
      <c r="B114" s="22" t="s">
        <v>396</v>
      </c>
      <c r="C114" s="23" t="s">
        <v>341</v>
      </c>
      <c r="D114" s="24"/>
      <c r="E114" s="23" t="s">
        <v>151</v>
      </c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>
        <v>46</v>
      </c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6">
        <f t="shared" si="6"/>
        <v>46</v>
      </c>
      <c r="AR114" s="5">
        <f t="shared" si="11"/>
        <v>1</v>
      </c>
      <c r="AS114" s="5">
        <f t="shared" si="8"/>
        <v>46</v>
      </c>
      <c r="AT114" s="5">
        <f t="shared" si="9"/>
        <v>0</v>
      </c>
      <c r="AU114" s="6">
        <f t="shared" si="10"/>
        <v>46</v>
      </c>
    </row>
    <row r="115" spans="1:47" ht="15">
      <c r="A115" s="4">
        <v>30</v>
      </c>
      <c r="B115" s="19" t="s">
        <v>425</v>
      </c>
      <c r="C115" s="16" t="s">
        <v>426</v>
      </c>
      <c r="D115" s="19">
        <v>1994</v>
      </c>
      <c r="E115" s="16" t="s">
        <v>419</v>
      </c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>
        <v>46</v>
      </c>
      <c r="AH115" s="7"/>
      <c r="AI115" s="7"/>
      <c r="AJ115" s="7"/>
      <c r="AK115" s="7"/>
      <c r="AL115" s="7"/>
      <c r="AM115" s="7"/>
      <c r="AN115" s="7"/>
      <c r="AO115" s="7"/>
      <c r="AP115" s="7"/>
      <c r="AQ115" s="6">
        <f t="shared" si="6"/>
        <v>46</v>
      </c>
      <c r="AR115" s="5">
        <f t="shared" si="11"/>
        <v>1</v>
      </c>
      <c r="AS115" s="5">
        <f t="shared" si="8"/>
        <v>46</v>
      </c>
      <c r="AT115" s="5">
        <f t="shared" si="9"/>
        <v>0</v>
      </c>
      <c r="AU115" s="6">
        <f t="shared" si="10"/>
        <v>46</v>
      </c>
    </row>
    <row r="116" spans="1:47" ht="15">
      <c r="A116" s="12"/>
      <c r="B116" s="19" t="s">
        <v>436</v>
      </c>
      <c r="C116" s="16" t="s">
        <v>437</v>
      </c>
      <c r="D116" s="19">
        <v>1997</v>
      </c>
      <c r="E116" s="16" t="s">
        <v>438</v>
      </c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>
        <v>46</v>
      </c>
      <c r="AJ116" s="5"/>
      <c r="AK116" s="5"/>
      <c r="AL116" s="5"/>
      <c r="AM116" s="5"/>
      <c r="AN116" s="5"/>
      <c r="AO116" s="5"/>
      <c r="AP116" s="5"/>
      <c r="AQ116" s="6">
        <f t="shared" si="6"/>
        <v>46</v>
      </c>
      <c r="AR116" s="5">
        <f t="shared" si="11"/>
        <v>1</v>
      </c>
      <c r="AS116" s="5">
        <f t="shared" si="8"/>
        <v>46</v>
      </c>
      <c r="AT116" s="5">
        <f t="shared" si="9"/>
        <v>0</v>
      </c>
      <c r="AU116" s="6">
        <f t="shared" si="10"/>
        <v>46</v>
      </c>
    </row>
    <row r="117" spans="1:47" ht="15">
      <c r="A117" s="12"/>
      <c r="B117" s="19" t="s">
        <v>465</v>
      </c>
      <c r="C117" s="16" t="s">
        <v>466</v>
      </c>
      <c r="D117" s="19">
        <v>1998</v>
      </c>
      <c r="E117" s="16" t="s">
        <v>467</v>
      </c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>
        <v>46</v>
      </c>
      <c r="AK117" s="7"/>
      <c r="AL117" s="7"/>
      <c r="AM117" s="7"/>
      <c r="AN117" s="7"/>
      <c r="AO117" s="7"/>
      <c r="AP117" s="7"/>
      <c r="AQ117" s="6">
        <f t="shared" si="6"/>
        <v>46</v>
      </c>
      <c r="AR117" s="5">
        <f t="shared" si="11"/>
        <v>1</v>
      </c>
      <c r="AS117" s="5">
        <f t="shared" si="8"/>
        <v>46</v>
      </c>
      <c r="AT117" s="5">
        <f t="shared" si="9"/>
        <v>0</v>
      </c>
      <c r="AU117" s="6">
        <f t="shared" si="10"/>
        <v>46</v>
      </c>
    </row>
    <row r="118" spans="1:47" ht="15">
      <c r="A118" s="12"/>
      <c r="B118" s="19" t="s">
        <v>480</v>
      </c>
      <c r="C118" s="16" t="s">
        <v>178</v>
      </c>
      <c r="D118" s="19">
        <v>1999</v>
      </c>
      <c r="E118" s="16" t="s">
        <v>352</v>
      </c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>
        <v>46</v>
      </c>
      <c r="AL118" s="7"/>
      <c r="AM118" s="7"/>
      <c r="AN118" s="7"/>
      <c r="AO118" s="7"/>
      <c r="AP118" s="7"/>
      <c r="AQ118" s="6">
        <f t="shared" si="6"/>
        <v>46</v>
      </c>
      <c r="AR118" s="5">
        <f t="shared" si="11"/>
        <v>1</v>
      </c>
      <c r="AS118" s="5">
        <f t="shared" si="8"/>
        <v>46</v>
      </c>
      <c r="AT118" s="5">
        <f t="shared" si="9"/>
        <v>0</v>
      </c>
      <c r="AU118" s="6">
        <f t="shared" si="10"/>
        <v>46</v>
      </c>
    </row>
    <row r="119" spans="1:47" ht="15">
      <c r="A119" s="24"/>
      <c r="B119" s="22" t="s">
        <v>488</v>
      </c>
      <c r="C119" s="23" t="s">
        <v>489</v>
      </c>
      <c r="D119" s="22">
        <v>1998</v>
      </c>
      <c r="E119" s="24" t="s">
        <v>490</v>
      </c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>
        <v>46</v>
      </c>
      <c r="AN119" s="7"/>
      <c r="AO119" s="7"/>
      <c r="AP119" s="7"/>
      <c r="AQ119" s="6">
        <f t="shared" si="6"/>
        <v>46</v>
      </c>
      <c r="AR119" s="5">
        <f t="shared" si="11"/>
        <v>1</v>
      </c>
      <c r="AS119" s="5">
        <f t="shared" si="8"/>
        <v>46</v>
      </c>
      <c r="AT119" s="5">
        <f t="shared" si="9"/>
        <v>0</v>
      </c>
      <c r="AU119" s="6">
        <f t="shared" si="10"/>
        <v>46</v>
      </c>
    </row>
    <row r="120" spans="1:47" ht="15">
      <c r="A120" s="12">
        <v>47</v>
      </c>
      <c r="B120" s="14" t="s">
        <v>145</v>
      </c>
      <c r="C120" s="14" t="s">
        <v>146</v>
      </c>
      <c r="D120" s="14">
        <v>1993</v>
      </c>
      <c r="E120" s="15" t="s">
        <v>147</v>
      </c>
      <c r="F120" s="5"/>
      <c r="G120" s="5"/>
      <c r="H120" s="5"/>
      <c r="I120" s="5"/>
      <c r="J120" s="5"/>
      <c r="K120" s="5"/>
      <c r="L120" s="5"/>
      <c r="M120" s="5"/>
      <c r="N120" s="5">
        <v>45</v>
      </c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6">
        <f t="shared" si="6"/>
        <v>45</v>
      </c>
      <c r="AR120" s="5">
        <f t="shared" si="11"/>
        <v>1</v>
      </c>
      <c r="AS120" s="5">
        <f t="shared" si="8"/>
        <v>45</v>
      </c>
      <c r="AT120" s="5">
        <f t="shared" si="9"/>
        <v>0</v>
      </c>
      <c r="AU120" s="6">
        <f t="shared" si="10"/>
        <v>45</v>
      </c>
    </row>
    <row r="121" spans="1:47" ht="15">
      <c r="A121" s="12"/>
      <c r="B121" s="11" t="s">
        <v>98</v>
      </c>
      <c r="C121" s="12" t="s">
        <v>99</v>
      </c>
      <c r="D121" s="11">
        <v>1993</v>
      </c>
      <c r="E121" s="11" t="s">
        <v>89</v>
      </c>
      <c r="F121" s="5"/>
      <c r="G121" s="5"/>
      <c r="H121" s="5">
        <v>45</v>
      </c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6">
        <f t="shared" si="6"/>
        <v>45</v>
      </c>
      <c r="AR121" s="5">
        <f t="shared" si="11"/>
        <v>1</v>
      </c>
      <c r="AS121" s="5">
        <f t="shared" si="8"/>
        <v>45</v>
      </c>
      <c r="AT121" s="5">
        <f t="shared" si="9"/>
        <v>0</v>
      </c>
      <c r="AU121" s="6">
        <f t="shared" si="10"/>
        <v>45</v>
      </c>
    </row>
    <row r="122" spans="1:47" ht="15">
      <c r="A122" s="12"/>
      <c r="B122" s="11" t="s">
        <v>159</v>
      </c>
      <c r="C122" s="11" t="s">
        <v>160</v>
      </c>
      <c r="D122" s="11">
        <v>1997</v>
      </c>
      <c r="E122" s="11" t="s">
        <v>161</v>
      </c>
      <c r="F122" s="5"/>
      <c r="G122" s="5">
        <v>45</v>
      </c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6">
        <f t="shared" si="6"/>
        <v>45</v>
      </c>
      <c r="AR122" s="5">
        <f t="shared" si="11"/>
        <v>1</v>
      </c>
      <c r="AS122" s="5">
        <f t="shared" si="8"/>
        <v>45</v>
      </c>
      <c r="AT122" s="5">
        <f t="shared" si="9"/>
        <v>0</v>
      </c>
      <c r="AU122" s="6">
        <f t="shared" si="10"/>
        <v>45</v>
      </c>
    </row>
    <row r="123" spans="1:47" ht="15">
      <c r="A123" s="12"/>
      <c r="B123" s="19" t="s">
        <v>287</v>
      </c>
      <c r="C123" s="16" t="s">
        <v>178</v>
      </c>
      <c r="D123" s="19">
        <v>1995</v>
      </c>
      <c r="E123" s="16" t="s">
        <v>288</v>
      </c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>
        <v>45</v>
      </c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6">
        <f t="shared" si="6"/>
        <v>45</v>
      </c>
      <c r="AR123" s="5">
        <f t="shared" si="11"/>
        <v>1</v>
      </c>
      <c r="AS123" s="5">
        <f t="shared" si="8"/>
        <v>45</v>
      </c>
      <c r="AT123" s="5">
        <f t="shared" si="9"/>
        <v>0</v>
      </c>
      <c r="AU123" s="6">
        <f t="shared" si="10"/>
        <v>45</v>
      </c>
    </row>
    <row r="124" spans="1:47" ht="15">
      <c r="A124" s="12"/>
      <c r="B124" s="19" t="s">
        <v>312</v>
      </c>
      <c r="C124" s="16" t="s">
        <v>313</v>
      </c>
      <c r="D124" s="19">
        <v>1993</v>
      </c>
      <c r="E124" s="12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>
        <v>45</v>
      </c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6">
        <f t="shared" si="6"/>
        <v>45</v>
      </c>
      <c r="AR124" s="5">
        <f t="shared" si="11"/>
        <v>1</v>
      </c>
      <c r="AS124" s="5">
        <f t="shared" si="8"/>
        <v>45</v>
      </c>
      <c r="AT124" s="5">
        <f t="shared" si="9"/>
        <v>0</v>
      </c>
      <c r="AU124" s="6">
        <f t="shared" si="10"/>
        <v>45</v>
      </c>
    </row>
    <row r="125" spans="1:47" ht="15">
      <c r="A125" s="12"/>
      <c r="B125" s="19" t="s">
        <v>353</v>
      </c>
      <c r="C125" s="16" t="s">
        <v>354</v>
      </c>
      <c r="D125" s="19">
        <v>1993</v>
      </c>
      <c r="E125" s="12" t="s">
        <v>352</v>
      </c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>
        <v>45</v>
      </c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6">
        <f t="shared" si="6"/>
        <v>45</v>
      </c>
      <c r="AR125" s="5">
        <f t="shared" si="11"/>
        <v>1</v>
      </c>
      <c r="AS125" s="5">
        <f t="shared" si="8"/>
        <v>45</v>
      </c>
      <c r="AT125" s="5">
        <f t="shared" si="9"/>
        <v>0</v>
      </c>
      <c r="AU125" s="6">
        <f t="shared" si="10"/>
        <v>45</v>
      </c>
    </row>
    <row r="126" spans="1:47" ht="15">
      <c r="A126" s="4">
        <v>16</v>
      </c>
      <c r="B126" s="19" t="s">
        <v>362</v>
      </c>
      <c r="C126" s="16" t="s">
        <v>363</v>
      </c>
      <c r="D126" s="19">
        <v>1993</v>
      </c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>
        <v>45</v>
      </c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6">
        <f t="shared" si="6"/>
        <v>45</v>
      </c>
      <c r="AR126" s="5">
        <f t="shared" si="11"/>
        <v>1</v>
      </c>
      <c r="AS126" s="5">
        <f t="shared" si="8"/>
        <v>45</v>
      </c>
      <c r="AT126" s="5">
        <f t="shared" si="9"/>
        <v>0</v>
      </c>
      <c r="AU126" s="6">
        <f t="shared" si="10"/>
        <v>45</v>
      </c>
    </row>
    <row r="127" spans="1:47" ht="15">
      <c r="A127" s="16">
        <v>48</v>
      </c>
      <c r="B127" s="19" t="s">
        <v>435</v>
      </c>
      <c r="C127" s="16" t="s">
        <v>266</v>
      </c>
      <c r="D127" s="19">
        <v>1997</v>
      </c>
      <c r="E127" s="16" t="s">
        <v>151</v>
      </c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>
        <v>45</v>
      </c>
      <c r="AI127" s="12"/>
      <c r="AJ127" s="12"/>
      <c r="AK127" s="12"/>
      <c r="AL127" s="12"/>
      <c r="AM127" s="12"/>
      <c r="AN127" s="12"/>
      <c r="AO127" s="12"/>
      <c r="AP127" s="12"/>
      <c r="AQ127" s="6">
        <f t="shared" si="6"/>
        <v>45</v>
      </c>
      <c r="AR127" s="5">
        <f t="shared" si="11"/>
        <v>1</v>
      </c>
      <c r="AS127" s="5">
        <f t="shared" si="8"/>
        <v>45</v>
      </c>
      <c r="AT127" s="5">
        <f t="shared" si="9"/>
        <v>0</v>
      </c>
      <c r="AU127" s="6">
        <f t="shared" si="10"/>
        <v>45</v>
      </c>
    </row>
    <row r="128" spans="1:47" ht="15">
      <c r="A128" s="12"/>
      <c r="B128" s="19" t="s">
        <v>468</v>
      </c>
      <c r="C128" s="16" t="s">
        <v>469</v>
      </c>
      <c r="D128" s="19">
        <v>1997</v>
      </c>
      <c r="E128" s="16" t="s">
        <v>459</v>
      </c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>
        <v>45</v>
      </c>
      <c r="AK128" s="7"/>
      <c r="AL128" s="7"/>
      <c r="AM128" s="7"/>
      <c r="AN128" s="7"/>
      <c r="AO128" s="7"/>
      <c r="AP128" s="7"/>
      <c r="AQ128" s="6">
        <f t="shared" si="6"/>
        <v>45</v>
      </c>
      <c r="AR128" s="5">
        <f t="shared" si="11"/>
        <v>1</v>
      </c>
      <c r="AS128" s="5">
        <f t="shared" si="8"/>
        <v>45</v>
      </c>
      <c r="AT128" s="5">
        <f t="shared" si="9"/>
        <v>0</v>
      </c>
      <c r="AU128" s="6">
        <f t="shared" si="10"/>
        <v>45</v>
      </c>
    </row>
    <row r="129" spans="1:47" ht="15">
      <c r="A129" s="12"/>
      <c r="B129" s="13" t="s">
        <v>130</v>
      </c>
      <c r="C129" s="13" t="s">
        <v>131</v>
      </c>
      <c r="D129" s="13">
        <v>1993</v>
      </c>
      <c r="E129" s="13" t="s">
        <v>132</v>
      </c>
      <c r="F129" s="5"/>
      <c r="G129" s="8"/>
      <c r="H129" s="7"/>
      <c r="I129" s="7">
        <v>44</v>
      </c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6">
        <f t="shared" si="6"/>
        <v>44</v>
      </c>
      <c r="AR129" s="5">
        <f t="shared" si="11"/>
        <v>1</v>
      </c>
      <c r="AS129" s="5">
        <f t="shared" si="8"/>
        <v>44</v>
      </c>
      <c r="AT129" s="5">
        <f t="shared" si="9"/>
        <v>0</v>
      </c>
      <c r="AU129" s="6">
        <f t="shared" si="10"/>
        <v>44</v>
      </c>
    </row>
    <row r="130" spans="1:47" ht="15">
      <c r="A130" s="12"/>
      <c r="B130" s="13" t="s">
        <v>67</v>
      </c>
      <c r="C130" s="13" t="s">
        <v>68</v>
      </c>
      <c r="D130" s="13">
        <v>1992</v>
      </c>
      <c r="E130" s="13" t="s">
        <v>47</v>
      </c>
      <c r="F130" s="7">
        <v>44</v>
      </c>
      <c r="G130" s="8"/>
      <c r="H130" s="5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6">
        <f aca="true" t="shared" si="12" ref="AQ130:AQ193">SUM(F130:AP130)</f>
        <v>44</v>
      </c>
      <c r="AR130" s="5">
        <f aca="true" t="shared" si="13" ref="AR130:AR161">(COUNT(F130:AP130))</f>
        <v>1</v>
      </c>
      <c r="AS130" s="5">
        <f aca="true" t="shared" si="14" ref="AS130:AS193">IF(COUNT(F130:AP130)&gt;0,LARGE(F130:AP130,1),0)+IF(COUNT(F130:AP130)&gt;1,LARGE(F130:AP130,2),0)+IF(COUNT(F130:AP130)&gt;2,LARGE(F130:AP130,3),0)+IF(COUNT(F130:AP130)&gt;3,LARGE(F130:AP130,4),0)+IF(COUNT(F130:AP130)&gt;4,LARGE(F130:AP130,5),0)+IF(COUNT(F130:AP130)&gt;5,LARGE(F130:AP130,6),0)+IF(COUNT(F130:AP130)&gt;6,LARGE(F130:AP130,7),0)+IF(COUNT(F130:AP130)&gt;7,LARGE(F130:AP130,8),0)+IF(COUNT(F130:AP130)&gt;8,LARGE(F130:AP130,9),0)+IF(COUNT(F130:AP130)&gt;9,LARGE(F130:AP130,10),0)+IF(COUNT(F130:AP130)&gt;10,LARGE(F130:AP130,11),0)+IF(COUNT(F130:AP130)&gt;11,LARGE(F130:AP130,12),0)+IF(COUNT(F130:AP130)&gt;12,LARGE(F130:AP130,13),0)+IF(COUNT(F130:AP130)&gt;13,LARGE(F130:AP130,14),0)+IF(COUNT(F130:AP130)&gt;14,LARGE(F130:AP130,15),0)</f>
        <v>44</v>
      </c>
      <c r="AT130" s="5">
        <f aca="true" t="shared" si="15" ref="AT130:AT193">IF(COUNT(F130:AP130)&lt;22,IF(COUNT(F130:AP130)&gt;14,(COUNT(F130:AP130)-15),0)*20,120)</f>
        <v>0</v>
      </c>
      <c r="AU130" s="6">
        <f aca="true" t="shared" si="16" ref="AU130:AU193">AS130+AT130</f>
        <v>44</v>
      </c>
    </row>
    <row r="131" spans="1:47" ht="15">
      <c r="A131" s="12"/>
      <c r="B131" s="17" t="s">
        <v>162</v>
      </c>
      <c r="C131" s="17" t="s">
        <v>163</v>
      </c>
      <c r="D131" s="17">
        <v>1994</v>
      </c>
      <c r="E131" s="17" t="s">
        <v>164</v>
      </c>
      <c r="F131" s="5"/>
      <c r="G131" s="5">
        <v>44</v>
      </c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8">
        <f t="shared" si="12"/>
        <v>44</v>
      </c>
      <c r="AR131" s="5">
        <f t="shared" si="13"/>
        <v>1</v>
      </c>
      <c r="AS131" s="5">
        <f t="shared" si="14"/>
        <v>44</v>
      </c>
      <c r="AT131" s="5">
        <f t="shared" si="15"/>
        <v>0</v>
      </c>
      <c r="AU131" s="6">
        <f t="shared" si="16"/>
        <v>44</v>
      </c>
    </row>
    <row r="132" spans="1:47" ht="15">
      <c r="A132" s="12"/>
      <c r="B132" s="19" t="s">
        <v>192</v>
      </c>
      <c r="C132" s="16" t="s">
        <v>193</v>
      </c>
      <c r="D132" s="19">
        <v>1996</v>
      </c>
      <c r="E132" s="19" t="s">
        <v>194</v>
      </c>
      <c r="F132" s="5"/>
      <c r="G132" s="5"/>
      <c r="H132" s="5"/>
      <c r="I132" s="5"/>
      <c r="J132" s="5"/>
      <c r="K132" s="5">
        <v>44</v>
      </c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6">
        <f t="shared" si="12"/>
        <v>44</v>
      </c>
      <c r="AR132" s="5">
        <f t="shared" si="13"/>
        <v>1</v>
      </c>
      <c r="AS132" s="5">
        <f t="shared" si="14"/>
        <v>44</v>
      </c>
      <c r="AT132" s="5">
        <f t="shared" si="15"/>
        <v>0</v>
      </c>
      <c r="AU132" s="6">
        <f t="shared" si="16"/>
        <v>44</v>
      </c>
    </row>
    <row r="133" spans="1:47" ht="15">
      <c r="A133" s="12"/>
      <c r="B133" s="19" t="s">
        <v>273</v>
      </c>
      <c r="C133" s="16" t="s">
        <v>274</v>
      </c>
      <c r="D133" s="19">
        <v>1994</v>
      </c>
      <c r="E133" s="12" t="s">
        <v>94</v>
      </c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>
        <v>44</v>
      </c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6">
        <f t="shared" si="12"/>
        <v>44</v>
      </c>
      <c r="AR133" s="5">
        <f t="shared" si="13"/>
        <v>1</v>
      </c>
      <c r="AS133" s="5">
        <f t="shared" si="14"/>
        <v>44</v>
      </c>
      <c r="AT133" s="5">
        <f t="shared" si="15"/>
        <v>0</v>
      </c>
      <c r="AU133" s="6">
        <f t="shared" si="16"/>
        <v>44</v>
      </c>
    </row>
    <row r="134" spans="1:47" ht="15">
      <c r="A134" s="12"/>
      <c r="B134" s="19" t="s">
        <v>299</v>
      </c>
      <c r="C134" s="16" t="s">
        <v>300</v>
      </c>
      <c r="D134" s="19">
        <v>1999</v>
      </c>
      <c r="E134" s="16" t="s">
        <v>301</v>
      </c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>
        <v>44</v>
      </c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6">
        <f t="shared" si="12"/>
        <v>44</v>
      </c>
      <c r="AR134" s="5">
        <f t="shared" si="13"/>
        <v>1</v>
      </c>
      <c r="AS134" s="5">
        <f t="shared" si="14"/>
        <v>44</v>
      </c>
      <c r="AT134" s="5">
        <f t="shared" si="15"/>
        <v>0</v>
      </c>
      <c r="AU134" s="6">
        <f t="shared" si="16"/>
        <v>44</v>
      </c>
    </row>
    <row r="135" spans="1:47" ht="15.75">
      <c r="A135" s="21"/>
      <c r="B135" s="19" t="s">
        <v>314</v>
      </c>
      <c r="C135" s="16" t="s">
        <v>315</v>
      </c>
      <c r="D135" s="19">
        <v>1995</v>
      </c>
      <c r="E135" s="12" t="s">
        <v>316</v>
      </c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>
        <v>44</v>
      </c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6">
        <f t="shared" si="12"/>
        <v>44</v>
      </c>
      <c r="AR135" s="5">
        <f t="shared" si="13"/>
        <v>1</v>
      </c>
      <c r="AS135" s="5">
        <f t="shared" si="14"/>
        <v>44</v>
      </c>
      <c r="AT135" s="5">
        <f t="shared" si="15"/>
        <v>0</v>
      </c>
      <c r="AU135" s="6">
        <f t="shared" si="16"/>
        <v>44</v>
      </c>
    </row>
    <row r="136" spans="1:47" ht="15">
      <c r="A136" s="12"/>
      <c r="B136" s="19" t="s">
        <v>355</v>
      </c>
      <c r="C136" s="16" t="s">
        <v>174</v>
      </c>
      <c r="D136" s="19">
        <v>1998</v>
      </c>
      <c r="E136" s="12" t="s">
        <v>352</v>
      </c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>
        <v>44</v>
      </c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6">
        <f t="shared" si="12"/>
        <v>44</v>
      </c>
      <c r="AR136" s="5">
        <f t="shared" si="13"/>
        <v>1</v>
      </c>
      <c r="AS136" s="5">
        <f t="shared" si="14"/>
        <v>44</v>
      </c>
      <c r="AT136" s="5">
        <f t="shared" si="15"/>
        <v>0</v>
      </c>
      <c r="AU136" s="6">
        <f t="shared" si="16"/>
        <v>44</v>
      </c>
    </row>
    <row r="137" spans="1:47" ht="15">
      <c r="A137" s="4">
        <v>23</v>
      </c>
      <c r="B137" s="19" t="s">
        <v>364</v>
      </c>
      <c r="C137" s="16" t="s">
        <v>180</v>
      </c>
      <c r="D137" s="19">
        <v>1995</v>
      </c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>
        <v>44</v>
      </c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6">
        <f t="shared" si="12"/>
        <v>44</v>
      </c>
      <c r="AR137" s="5">
        <f t="shared" si="13"/>
        <v>1</v>
      </c>
      <c r="AS137" s="5">
        <f t="shared" si="14"/>
        <v>44</v>
      </c>
      <c r="AT137" s="5">
        <f t="shared" si="15"/>
        <v>0</v>
      </c>
      <c r="AU137" s="6">
        <f t="shared" si="16"/>
        <v>44</v>
      </c>
    </row>
    <row r="138" spans="1:47" ht="15">
      <c r="A138" s="4">
        <v>34</v>
      </c>
      <c r="B138" s="22" t="s">
        <v>397</v>
      </c>
      <c r="C138" s="23" t="s">
        <v>275</v>
      </c>
      <c r="D138" s="24"/>
      <c r="E138" s="23" t="s">
        <v>151</v>
      </c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>
        <v>44</v>
      </c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6">
        <f t="shared" si="12"/>
        <v>44</v>
      </c>
      <c r="AR138" s="5">
        <f t="shared" si="13"/>
        <v>1</v>
      </c>
      <c r="AS138" s="5">
        <f t="shared" si="14"/>
        <v>44</v>
      </c>
      <c r="AT138" s="5">
        <f t="shared" si="15"/>
        <v>0</v>
      </c>
      <c r="AU138" s="6">
        <f t="shared" si="16"/>
        <v>44</v>
      </c>
    </row>
    <row r="139" spans="1:47" ht="15">
      <c r="A139" s="12"/>
      <c r="B139" s="19" t="s">
        <v>428</v>
      </c>
      <c r="C139" s="16" t="s">
        <v>326</v>
      </c>
      <c r="D139" s="19">
        <v>1998</v>
      </c>
      <c r="E139" s="16" t="s">
        <v>429</v>
      </c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>
        <v>44</v>
      </c>
      <c r="AH139" s="7"/>
      <c r="AI139" s="7"/>
      <c r="AJ139" s="7"/>
      <c r="AK139" s="7"/>
      <c r="AL139" s="7"/>
      <c r="AM139" s="7"/>
      <c r="AN139" s="7"/>
      <c r="AO139" s="7"/>
      <c r="AP139" s="7"/>
      <c r="AQ139" s="6">
        <f t="shared" si="12"/>
        <v>44</v>
      </c>
      <c r="AR139" s="5">
        <f t="shared" si="13"/>
        <v>1</v>
      </c>
      <c r="AS139" s="5">
        <f t="shared" si="14"/>
        <v>44</v>
      </c>
      <c r="AT139" s="5">
        <f t="shared" si="15"/>
        <v>0</v>
      </c>
      <c r="AU139" s="6">
        <f t="shared" si="16"/>
        <v>44</v>
      </c>
    </row>
    <row r="140" spans="1:47" ht="15">
      <c r="A140" s="12"/>
      <c r="B140" s="19" t="s">
        <v>445</v>
      </c>
      <c r="C140" s="16" t="s">
        <v>446</v>
      </c>
      <c r="D140" s="19">
        <v>1993</v>
      </c>
      <c r="E140" s="16" t="s">
        <v>444</v>
      </c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>
        <v>44</v>
      </c>
      <c r="AJ140" s="5"/>
      <c r="AK140" s="5"/>
      <c r="AL140" s="5"/>
      <c r="AM140" s="5"/>
      <c r="AN140" s="5"/>
      <c r="AO140" s="5"/>
      <c r="AP140" s="5"/>
      <c r="AQ140" s="6">
        <f t="shared" si="12"/>
        <v>44</v>
      </c>
      <c r="AR140" s="5">
        <f t="shared" si="13"/>
        <v>1</v>
      </c>
      <c r="AS140" s="5">
        <f t="shared" si="14"/>
        <v>44</v>
      </c>
      <c r="AT140" s="5">
        <f t="shared" si="15"/>
        <v>0</v>
      </c>
      <c r="AU140" s="6">
        <f t="shared" si="16"/>
        <v>44</v>
      </c>
    </row>
    <row r="141" spans="1:47" ht="15">
      <c r="A141" s="12"/>
      <c r="B141" s="19" t="s">
        <v>470</v>
      </c>
      <c r="C141" s="16" t="s">
        <v>471</v>
      </c>
      <c r="D141" s="19">
        <v>1995</v>
      </c>
      <c r="E141" s="16" t="s">
        <v>457</v>
      </c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>
        <v>44</v>
      </c>
      <c r="AK141" s="7"/>
      <c r="AL141" s="7"/>
      <c r="AM141" s="7"/>
      <c r="AN141" s="7"/>
      <c r="AO141" s="7"/>
      <c r="AP141" s="7"/>
      <c r="AQ141" s="6">
        <f t="shared" si="12"/>
        <v>44</v>
      </c>
      <c r="AR141" s="5">
        <f t="shared" si="13"/>
        <v>1</v>
      </c>
      <c r="AS141" s="5">
        <f t="shared" si="14"/>
        <v>44</v>
      </c>
      <c r="AT141" s="5">
        <f t="shared" si="15"/>
        <v>0</v>
      </c>
      <c r="AU141" s="6">
        <f t="shared" si="16"/>
        <v>44</v>
      </c>
    </row>
    <row r="142" spans="1:47" ht="15">
      <c r="A142" s="12"/>
      <c r="B142" s="11" t="s">
        <v>82</v>
      </c>
      <c r="C142" s="11" t="s">
        <v>83</v>
      </c>
      <c r="D142" s="11">
        <v>1993</v>
      </c>
      <c r="E142" s="11" t="s">
        <v>84</v>
      </c>
      <c r="F142" s="5"/>
      <c r="G142" s="5">
        <v>43</v>
      </c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6">
        <f t="shared" si="12"/>
        <v>43</v>
      </c>
      <c r="AR142" s="5">
        <f t="shared" si="13"/>
        <v>1</v>
      </c>
      <c r="AS142" s="5">
        <f t="shared" si="14"/>
        <v>43</v>
      </c>
      <c r="AT142" s="5">
        <f t="shared" si="15"/>
        <v>0</v>
      </c>
      <c r="AU142" s="6">
        <f t="shared" si="16"/>
        <v>43</v>
      </c>
    </row>
    <row r="143" spans="1:47" ht="15">
      <c r="A143" s="12"/>
      <c r="B143" s="13" t="s">
        <v>69</v>
      </c>
      <c r="C143" s="13" t="s">
        <v>70</v>
      </c>
      <c r="D143" s="13">
        <v>1995</v>
      </c>
      <c r="E143" s="13" t="s">
        <v>71</v>
      </c>
      <c r="F143" s="7">
        <v>43</v>
      </c>
      <c r="G143" s="8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6">
        <f t="shared" si="12"/>
        <v>43</v>
      </c>
      <c r="AR143" s="5">
        <f t="shared" si="13"/>
        <v>1</v>
      </c>
      <c r="AS143" s="5">
        <f t="shared" si="14"/>
        <v>43</v>
      </c>
      <c r="AT143" s="5">
        <f t="shared" si="15"/>
        <v>0</v>
      </c>
      <c r="AU143" s="6">
        <f t="shared" si="16"/>
        <v>43</v>
      </c>
    </row>
    <row r="144" spans="1:47" ht="15">
      <c r="A144" s="12"/>
      <c r="B144" s="19" t="s">
        <v>106</v>
      </c>
      <c r="C144" s="16" t="s">
        <v>275</v>
      </c>
      <c r="D144" s="19">
        <v>1996</v>
      </c>
      <c r="E144" s="12" t="s">
        <v>94</v>
      </c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>
        <v>43</v>
      </c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6">
        <f t="shared" si="12"/>
        <v>43</v>
      </c>
      <c r="AR144" s="5">
        <f t="shared" si="13"/>
        <v>1</v>
      </c>
      <c r="AS144" s="5">
        <f t="shared" si="14"/>
        <v>43</v>
      </c>
      <c r="AT144" s="5">
        <f t="shared" si="15"/>
        <v>0</v>
      </c>
      <c r="AU144" s="6">
        <f t="shared" si="16"/>
        <v>43</v>
      </c>
    </row>
    <row r="145" spans="1:47" ht="15">
      <c r="A145" s="12"/>
      <c r="B145" s="19" t="s">
        <v>328</v>
      </c>
      <c r="C145" s="16" t="s">
        <v>196</v>
      </c>
      <c r="D145" s="19">
        <v>1992</v>
      </c>
      <c r="E145" s="12" t="s">
        <v>329</v>
      </c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>
        <v>43</v>
      </c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6">
        <f t="shared" si="12"/>
        <v>43</v>
      </c>
      <c r="AR145" s="5">
        <f t="shared" si="13"/>
        <v>1</v>
      </c>
      <c r="AS145" s="5">
        <f t="shared" si="14"/>
        <v>43</v>
      </c>
      <c r="AT145" s="5">
        <f t="shared" si="15"/>
        <v>0</v>
      </c>
      <c r="AU145" s="6">
        <f t="shared" si="16"/>
        <v>43</v>
      </c>
    </row>
    <row r="146" spans="1:47" ht="15">
      <c r="A146" s="16">
        <v>49</v>
      </c>
      <c r="B146" s="19" t="s">
        <v>356</v>
      </c>
      <c r="C146" s="16" t="s">
        <v>240</v>
      </c>
      <c r="D146" s="19">
        <v>1998</v>
      </c>
      <c r="E146" s="12" t="s">
        <v>352</v>
      </c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>
        <v>43</v>
      </c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6">
        <f t="shared" si="12"/>
        <v>43</v>
      </c>
      <c r="AR146" s="5">
        <f t="shared" si="13"/>
        <v>1</v>
      </c>
      <c r="AS146" s="5">
        <f t="shared" si="14"/>
        <v>43</v>
      </c>
      <c r="AT146" s="5">
        <f t="shared" si="15"/>
        <v>0</v>
      </c>
      <c r="AU146" s="6">
        <f t="shared" si="16"/>
        <v>43</v>
      </c>
    </row>
    <row r="147" spans="1:47" ht="15">
      <c r="A147" s="12"/>
      <c r="B147" s="19" t="s">
        <v>365</v>
      </c>
      <c r="C147" s="16" t="s">
        <v>366</v>
      </c>
      <c r="D147" s="19">
        <v>1994</v>
      </c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>
        <v>43</v>
      </c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6">
        <f t="shared" si="12"/>
        <v>43</v>
      </c>
      <c r="AR147" s="5">
        <f t="shared" si="13"/>
        <v>1</v>
      </c>
      <c r="AS147" s="5">
        <f t="shared" si="14"/>
        <v>43</v>
      </c>
      <c r="AT147" s="5">
        <f t="shared" si="15"/>
        <v>0</v>
      </c>
      <c r="AU147" s="6">
        <f t="shared" si="16"/>
        <v>43</v>
      </c>
    </row>
    <row r="148" spans="1:47" ht="15">
      <c r="A148" s="12"/>
      <c r="B148" s="19" t="s">
        <v>428</v>
      </c>
      <c r="C148" s="16" t="s">
        <v>430</v>
      </c>
      <c r="D148" s="19">
        <v>2001</v>
      </c>
      <c r="E148" s="16" t="s">
        <v>431</v>
      </c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>
        <v>43</v>
      </c>
      <c r="AH148" s="7"/>
      <c r="AI148" s="7"/>
      <c r="AJ148" s="7"/>
      <c r="AK148" s="7"/>
      <c r="AL148" s="7"/>
      <c r="AM148" s="7"/>
      <c r="AN148" s="7"/>
      <c r="AO148" s="7"/>
      <c r="AP148" s="7"/>
      <c r="AQ148" s="6">
        <f t="shared" si="12"/>
        <v>43</v>
      </c>
      <c r="AR148" s="5">
        <f t="shared" si="13"/>
        <v>1</v>
      </c>
      <c r="AS148" s="5">
        <f t="shared" si="14"/>
        <v>43</v>
      </c>
      <c r="AT148" s="5">
        <f t="shared" si="15"/>
        <v>0</v>
      </c>
      <c r="AU148" s="6">
        <f t="shared" si="16"/>
        <v>43</v>
      </c>
    </row>
    <row r="149" spans="1:47" ht="15">
      <c r="A149" s="12"/>
      <c r="B149" s="19" t="s">
        <v>447</v>
      </c>
      <c r="C149" s="16" t="s">
        <v>448</v>
      </c>
      <c r="D149" s="19">
        <v>1992</v>
      </c>
      <c r="E149" s="16" t="s">
        <v>441</v>
      </c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>
        <v>43</v>
      </c>
      <c r="AJ149" s="5"/>
      <c r="AK149" s="5"/>
      <c r="AL149" s="5"/>
      <c r="AM149" s="5"/>
      <c r="AN149" s="5"/>
      <c r="AO149" s="5"/>
      <c r="AP149" s="5"/>
      <c r="AQ149" s="6">
        <f t="shared" si="12"/>
        <v>43</v>
      </c>
      <c r="AR149" s="5">
        <f t="shared" si="13"/>
        <v>1</v>
      </c>
      <c r="AS149" s="5">
        <f t="shared" si="14"/>
        <v>43</v>
      </c>
      <c r="AT149" s="5">
        <f t="shared" si="15"/>
        <v>0</v>
      </c>
      <c r="AU149" s="6">
        <f t="shared" si="16"/>
        <v>43</v>
      </c>
    </row>
    <row r="150" spans="1:47" ht="15">
      <c r="A150" s="12"/>
      <c r="B150" s="19" t="s">
        <v>253</v>
      </c>
      <c r="C150" s="16" t="s">
        <v>197</v>
      </c>
      <c r="D150" s="19">
        <v>1996</v>
      </c>
      <c r="E150" s="16" t="s">
        <v>459</v>
      </c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>
        <v>43</v>
      </c>
      <c r="AK150" s="7"/>
      <c r="AL150" s="7"/>
      <c r="AM150" s="7"/>
      <c r="AN150" s="7"/>
      <c r="AO150" s="7"/>
      <c r="AP150" s="7"/>
      <c r="AQ150" s="6">
        <f t="shared" si="12"/>
        <v>43</v>
      </c>
      <c r="AR150" s="5">
        <f t="shared" si="13"/>
        <v>1</v>
      </c>
      <c r="AS150" s="5">
        <f t="shared" si="14"/>
        <v>43</v>
      </c>
      <c r="AT150" s="5">
        <f t="shared" si="15"/>
        <v>0</v>
      </c>
      <c r="AU150" s="6">
        <f t="shared" si="16"/>
        <v>43</v>
      </c>
    </row>
    <row r="151" spans="1:47" ht="15">
      <c r="A151" s="12"/>
      <c r="B151" s="19" t="s">
        <v>481</v>
      </c>
      <c r="C151" s="16" t="s">
        <v>482</v>
      </c>
      <c r="D151" s="19">
        <v>1995</v>
      </c>
      <c r="E151" s="12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>
        <v>43</v>
      </c>
      <c r="AL151" s="7"/>
      <c r="AM151" s="7"/>
      <c r="AN151" s="7"/>
      <c r="AO151" s="7"/>
      <c r="AP151" s="7"/>
      <c r="AQ151" s="6">
        <f t="shared" si="12"/>
        <v>43</v>
      </c>
      <c r="AR151" s="5">
        <f t="shared" si="13"/>
        <v>1</v>
      </c>
      <c r="AS151" s="5">
        <f t="shared" si="14"/>
        <v>43</v>
      </c>
      <c r="AT151" s="5">
        <f t="shared" si="15"/>
        <v>0</v>
      </c>
      <c r="AU151" s="6">
        <f t="shared" si="16"/>
        <v>43</v>
      </c>
    </row>
    <row r="152" spans="1:47" ht="15">
      <c r="A152" s="12"/>
      <c r="B152" s="17" t="s">
        <v>165</v>
      </c>
      <c r="C152" s="17" t="s">
        <v>166</v>
      </c>
      <c r="D152" s="17">
        <v>1998</v>
      </c>
      <c r="E152" s="17" t="s">
        <v>77</v>
      </c>
      <c r="F152" s="5"/>
      <c r="G152" s="5">
        <v>42</v>
      </c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8">
        <f t="shared" si="12"/>
        <v>42</v>
      </c>
      <c r="AR152" s="5">
        <f t="shared" si="13"/>
        <v>1</v>
      </c>
      <c r="AS152" s="5">
        <f t="shared" si="14"/>
        <v>42</v>
      </c>
      <c r="AT152" s="5">
        <f t="shared" si="15"/>
        <v>0</v>
      </c>
      <c r="AU152" s="6">
        <f t="shared" si="16"/>
        <v>42</v>
      </c>
    </row>
    <row r="153" spans="1:47" ht="15">
      <c r="A153" s="12"/>
      <c r="B153" s="19" t="s">
        <v>276</v>
      </c>
      <c r="C153" s="16" t="s">
        <v>52</v>
      </c>
      <c r="D153" s="19">
        <v>1997</v>
      </c>
      <c r="E153" s="12" t="s">
        <v>17</v>
      </c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>
        <v>42</v>
      </c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6">
        <f t="shared" si="12"/>
        <v>42</v>
      </c>
      <c r="AR153" s="5">
        <f t="shared" si="13"/>
        <v>1</v>
      </c>
      <c r="AS153" s="5">
        <f t="shared" si="14"/>
        <v>42</v>
      </c>
      <c r="AT153" s="5">
        <f t="shared" si="15"/>
        <v>0</v>
      </c>
      <c r="AU153" s="6">
        <f t="shared" si="16"/>
        <v>42</v>
      </c>
    </row>
    <row r="154" spans="1:47" ht="15.75">
      <c r="A154" s="21"/>
      <c r="B154" s="19" t="s">
        <v>317</v>
      </c>
      <c r="C154" s="16" t="s">
        <v>318</v>
      </c>
      <c r="D154" s="19">
        <v>1996</v>
      </c>
      <c r="E154" s="12" t="s">
        <v>319</v>
      </c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>
        <v>42</v>
      </c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6">
        <f t="shared" si="12"/>
        <v>42</v>
      </c>
      <c r="AR154" s="5">
        <f t="shared" si="13"/>
        <v>1</v>
      </c>
      <c r="AS154" s="5">
        <f t="shared" si="14"/>
        <v>42</v>
      </c>
      <c r="AT154" s="5">
        <f t="shared" si="15"/>
        <v>0</v>
      </c>
      <c r="AU154" s="6">
        <f t="shared" si="16"/>
        <v>42</v>
      </c>
    </row>
    <row r="155" spans="1:47" ht="15">
      <c r="A155" s="12"/>
      <c r="B155" s="19" t="s">
        <v>330</v>
      </c>
      <c r="C155" s="16" t="s">
        <v>274</v>
      </c>
      <c r="D155" s="19">
        <v>1997</v>
      </c>
      <c r="E155" s="12" t="s">
        <v>329</v>
      </c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>
        <v>42</v>
      </c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6">
        <f t="shared" si="12"/>
        <v>42</v>
      </c>
      <c r="AR155" s="5">
        <f t="shared" si="13"/>
        <v>1</v>
      </c>
      <c r="AS155" s="5">
        <f t="shared" si="14"/>
        <v>42</v>
      </c>
      <c r="AT155" s="5">
        <f t="shared" si="15"/>
        <v>0</v>
      </c>
      <c r="AU155" s="6">
        <f t="shared" si="16"/>
        <v>42</v>
      </c>
    </row>
    <row r="156" spans="1:47" ht="15">
      <c r="A156" s="16">
        <v>50</v>
      </c>
      <c r="B156" s="19" t="s">
        <v>367</v>
      </c>
      <c r="C156" s="16" t="s">
        <v>368</v>
      </c>
      <c r="D156" s="19">
        <v>1995</v>
      </c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>
        <v>42</v>
      </c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6">
        <f t="shared" si="12"/>
        <v>42</v>
      </c>
      <c r="AR156" s="5">
        <f t="shared" si="13"/>
        <v>1</v>
      </c>
      <c r="AS156" s="5">
        <f t="shared" si="14"/>
        <v>42</v>
      </c>
      <c r="AT156" s="5">
        <f t="shared" si="15"/>
        <v>0</v>
      </c>
      <c r="AU156" s="6">
        <f t="shared" si="16"/>
        <v>42</v>
      </c>
    </row>
    <row r="157" spans="1:47" ht="15">
      <c r="A157" s="12"/>
      <c r="B157" s="22" t="s">
        <v>398</v>
      </c>
      <c r="C157" s="23" t="s">
        <v>399</v>
      </c>
      <c r="D157" s="24"/>
      <c r="E157" s="23" t="s">
        <v>151</v>
      </c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>
        <v>42</v>
      </c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6">
        <f t="shared" si="12"/>
        <v>42</v>
      </c>
      <c r="AR157" s="5">
        <f t="shared" si="13"/>
        <v>1</v>
      </c>
      <c r="AS157" s="5">
        <f t="shared" si="14"/>
        <v>42</v>
      </c>
      <c r="AT157" s="5">
        <f t="shared" si="15"/>
        <v>0</v>
      </c>
      <c r="AU157" s="6">
        <f t="shared" si="16"/>
        <v>42</v>
      </c>
    </row>
    <row r="158" spans="1:47" ht="15">
      <c r="A158" s="12"/>
      <c r="B158" s="19" t="s">
        <v>432</v>
      </c>
      <c r="C158" s="16" t="s">
        <v>433</v>
      </c>
      <c r="D158" s="19">
        <v>1997</v>
      </c>
      <c r="E158" s="16" t="s">
        <v>434</v>
      </c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>
        <v>42</v>
      </c>
      <c r="AH158" s="7"/>
      <c r="AI158" s="7"/>
      <c r="AJ158" s="7"/>
      <c r="AK158" s="7"/>
      <c r="AL158" s="7"/>
      <c r="AM158" s="7"/>
      <c r="AN158" s="7"/>
      <c r="AO158" s="7"/>
      <c r="AP158" s="7"/>
      <c r="AQ158" s="6">
        <f t="shared" si="12"/>
        <v>42</v>
      </c>
      <c r="AR158" s="5">
        <f t="shared" si="13"/>
        <v>1</v>
      </c>
      <c r="AS158" s="5">
        <f t="shared" si="14"/>
        <v>42</v>
      </c>
      <c r="AT158" s="5">
        <f t="shared" si="15"/>
        <v>0</v>
      </c>
      <c r="AU158" s="6">
        <f t="shared" si="16"/>
        <v>42</v>
      </c>
    </row>
    <row r="159" spans="1:47" ht="15">
      <c r="A159" s="12"/>
      <c r="B159" s="19" t="s">
        <v>449</v>
      </c>
      <c r="C159" s="16" t="s">
        <v>450</v>
      </c>
      <c r="D159" s="19">
        <v>1993</v>
      </c>
      <c r="E159" s="16" t="s">
        <v>444</v>
      </c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>
        <v>42</v>
      </c>
      <c r="AJ159" s="5"/>
      <c r="AK159" s="5"/>
      <c r="AL159" s="5"/>
      <c r="AM159" s="5"/>
      <c r="AN159" s="5"/>
      <c r="AO159" s="5"/>
      <c r="AP159" s="5"/>
      <c r="AQ159" s="6">
        <f t="shared" si="12"/>
        <v>42</v>
      </c>
      <c r="AR159" s="5">
        <f t="shared" si="13"/>
        <v>1</v>
      </c>
      <c r="AS159" s="5">
        <f t="shared" si="14"/>
        <v>42</v>
      </c>
      <c r="AT159" s="5">
        <f t="shared" si="15"/>
        <v>0</v>
      </c>
      <c r="AU159" s="6">
        <f t="shared" si="16"/>
        <v>42</v>
      </c>
    </row>
    <row r="160" spans="1:47" ht="15">
      <c r="A160" s="12"/>
      <c r="B160" s="19" t="s">
        <v>472</v>
      </c>
      <c r="C160" s="16" t="s">
        <v>473</v>
      </c>
      <c r="D160" s="19">
        <v>1996</v>
      </c>
      <c r="E160" s="16" t="s">
        <v>459</v>
      </c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>
        <v>42</v>
      </c>
      <c r="AK160" s="7"/>
      <c r="AL160" s="7"/>
      <c r="AM160" s="7"/>
      <c r="AN160" s="7"/>
      <c r="AO160" s="7"/>
      <c r="AP160" s="7"/>
      <c r="AQ160" s="6">
        <f t="shared" si="12"/>
        <v>42</v>
      </c>
      <c r="AR160" s="5">
        <f t="shared" si="13"/>
        <v>1</v>
      </c>
      <c r="AS160" s="5">
        <f t="shared" si="14"/>
        <v>42</v>
      </c>
      <c r="AT160" s="5">
        <f t="shared" si="15"/>
        <v>0</v>
      </c>
      <c r="AU160" s="6">
        <f t="shared" si="16"/>
        <v>42</v>
      </c>
    </row>
    <row r="161" spans="1:47" ht="15">
      <c r="A161" s="12"/>
      <c r="B161" s="17" t="s">
        <v>167</v>
      </c>
      <c r="C161" s="17" t="s">
        <v>168</v>
      </c>
      <c r="D161" s="17">
        <v>1995</v>
      </c>
      <c r="E161" s="12"/>
      <c r="F161" s="5"/>
      <c r="G161" s="5">
        <v>41</v>
      </c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8">
        <f t="shared" si="12"/>
        <v>41</v>
      </c>
      <c r="AR161" s="5">
        <f t="shared" si="13"/>
        <v>1</v>
      </c>
      <c r="AS161" s="5">
        <f t="shared" si="14"/>
        <v>41</v>
      </c>
      <c r="AT161" s="5">
        <f t="shared" si="15"/>
        <v>0</v>
      </c>
      <c r="AU161" s="6">
        <f t="shared" si="16"/>
        <v>41</v>
      </c>
    </row>
    <row r="162" spans="1:47" ht="15.75">
      <c r="A162" s="21"/>
      <c r="B162" s="19" t="s">
        <v>198</v>
      </c>
      <c r="C162" s="16" t="s">
        <v>199</v>
      </c>
      <c r="D162" s="19">
        <v>1999</v>
      </c>
      <c r="E162" s="19" t="s">
        <v>184</v>
      </c>
      <c r="F162" s="5"/>
      <c r="G162" s="5"/>
      <c r="H162" s="5"/>
      <c r="I162" s="5"/>
      <c r="J162" s="5"/>
      <c r="K162" s="5">
        <v>41</v>
      </c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6">
        <f t="shared" si="12"/>
        <v>41</v>
      </c>
      <c r="AR162" s="5">
        <f aca="true" t="shared" si="17" ref="AR162:AR194">(COUNT(F162:AP162))</f>
        <v>1</v>
      </c>
      <c r="AS162" s="5">
        <f t="shared" si="14"/>
        <v>41</v>
      </c>
      <c r="AT162" s="5">
        <f t="shared" si="15"/>
        <v>0</v>
      </c>
      <c r="AU162" s="6">
        <f t="shared" si="16"/>
        <v>41</v>
      </c>
    </row>
    <row r="163" spans="1:47" ht="15">
      <c r="A163" s="4">
        <v>37</v>
      </c>
      <c r="B163" s="19" t="s">
        <v>233</v>
      </c>
      <c r="C163" s="16" t="s">
        <v>196</v>
      </c>
      <c r="D163" s="19">
        <v>1995</v>
      </c>
      <c r="E163" s="12" t="s">
        <v>227</v>
      </c>
      <c r="F163" s="7"/>
      <c r="G163" s="7"/>
      <c r="H163" s="7"/>
      <c r="I163" s="7"/>
      <c r="J163" s="7"/>
      <c r="K163" s="7"/>
      <c r="L163" s="7"/>
      <c r="M163" s="7">
        <v>41</v>
      </c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6">
        <f t="shared" si="12"/>
        <v>41</v>
      </c>
      <c r="AR163" s="5">
        <f t="shared" si="17"/>
        <v>1</v>
      </c>
      <c r="AS163" s="5">
        <f t="shared" si="14"/>
        <v>41</v>
      </c>
      <c r="AT163" s="5">
        <f t="shared" si="15"/>
        <v>0</v>
      </c>
      <c r="AU163" s="6">
        <f t="shared" si="16"/>
        <v>41</v>
      </c>
    </row>
    <row r="164" spans="1:47" ht="15">
      <c r="A164" s="16">
        <v>51</v>
      </c>
      <c r="B164" s="19" t="s">
        <v>369</v>
      </c>
      <c r="C164" s="16" t="s">
        <v>370</v>
      </c>
      <c r="D164" s="19">
        <v>1999</v>
      </c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>
        <v>41</v>
      </c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6">
        <f t="shared" si="12"/>
        <v>41</v>
      </c>
      <c r="AR164" s="5">
        <f t="shared" si="17"/>
        <v>1</v>
      </c>
      <c r="AS164" s="5">
        <f t="shared" si="14"/>
        <v>41</v>
      </c>
      <c r="AT164" s="5">
        <f t="shared" si="15"/>
        <v>0</v>
      </c>
      <c r="AU164" s="6">
        <f t="shared" si="16"/>
        <v>41</v>
      </c>
    </row>
    <row r="165" spans="1:47" ht="15">
      <c r="A165" s="12"/>
      <c r="B165" s="22" t="s">
        <v>231</v>
      </c>
      <c r="C165" s="23" t="s">
        <v>400</v>
      </c>
      <c r="D165" s="24"/>
      <c r="E165" s="23" t="s">
        <v>151</v>
      </c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>
        <v>41</v>
      </c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6">
        <f t="shared" si="12"/>
        <v>41</v>
      </c>
      <c r="AR165" s="5">
        <f t="shared" si="17"/>
        <v>1</v>
      </c>
      <c r="AS165" s="5">
        <f t="shared" si="14"/>
        <v>41</v>
      </c>
      <c r="AT165" s="5">
        <f t="shared" si="15"/>
        <v>0</v>
      </c>
      <c r="AU165" s="6">
        <f t="shared" si="16"/>
        <v>41</v>
      </c>
    </row>
    <row r="166" spans="1:47" ht="15">
      <c r="A166" s="12"/>
      <c r="B166" s="19" t="s">
        <v>451</v>
      </c>
      <c r="C166" s="16" t="s">
        <v>275</v>
      </c>
      <c r="D166" s="19">
        <v>1993</v>
      </c>
      <c r="E166" s="16" t="s">
        <v>444</v>
      </c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>
        <v>41</v>
      </c>
      <c r="AJ166" s="5"/>
      <c r="AK166" s="5"/>
      <c r="AL166" s="5"/>
      <c r="AM166" s="5"/>
      <c r="AN166" s="5"/>
      <c r="AO166" s="5"/>
      <c r="AP166" s="5"/>
      <c r="AQ166" s="6">
        <f t="shared" si="12"/>
        <v>41</v>
      </c>
      <c r="AR166" s="5">
        <f t="shared" si="17"/>
        <v>1</v>
      </c>
      <c r="AS166" s="5">
        <f t="shared" si="14"/>
        <v>41</v>
      </c>
      <c r="AT166" s="5">
        <f t="shared" si="15"/>
        <v>0</v>
      </c>
      <c r="AU166" s="6">
        <f t="shared" si="16"/>
        <v>41</v>
      </c>
    </row>
    <row r="167" spans="1:47" ht="15">
      <c r="A167" s="12"/>
      <c r="B167" s="19" t="s">
        <v>474</v>
      </c>
      <c r="C167" s="16" t="s">
        <v>326</v>
      </c>
      <c r="D167" s="19">
        <v>1997</v>
      </c>
      <c r="E167" s="16" t="s">
        <v>459</v>
      </c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>
        <v>41</v>
      </c>
      <c r="AK167" s="7"/>
      <c r="AL167" s="7"/>
      <c r="AM167" s="7"/>
      <c r="AN167" s="7"/>
      <c r="AO167" s="7"/>
      <c r="AP167" s="7"/>
      <c r="AQ167" s="6">
        <f t="shared" si="12"/>
        <v>41</v>
      </c>
      <c r="AR167" s="5">
        <f t="shared" si="17"/>
        <v>1</v>
      </c>
      <c r="AS167" s="5">
        <f t="shared" si="14"/>
        <v>41</v>
      </c>
      <c r="AT167" s="5">
        <f t="shared" si="15"/>
        <v>0</v>
      </c>
      <c r="AU167" s="6">
        <f t="shared" si="16"/>
        <v>41</v>
      </c>
    </row>
    <row r="168" spans="1:47" ht="15">
      <c r="A168" s="12"/>
      <c r="B168" s="19" t="s">
        <v>493</v>
      </c>
      <c r="C168" s="16" t="s">
        <v>494</v>
      </c>
      <c r="D168" s="12"/>
      <c r="E168" s="16" t="s">
        <v>495</v>
      </c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>
        <v>41</v>
      </c>
      <c r="AO168" s="7"/>
      <c r="AP168" s="7"/>
      <c r="AQ168" s="6">
        <f t="shared" si="12"/>
        <v>41</v>
      </c>
      <c r="AR168" s="5">
        <f t="shared" si="17"/>
        <v>1</v>
      </c>
      <c r="AS168" s="5">
        <f t="shared" si="14"/>
        <v>41</v>
      </c>
      <c r="AT168" s="5">
        <f t="shared" si="15"/>
        <v>0</v>
      </c>
      <c r="AU168" s="6">
        <f t="shared" si="16"/>
        <v>41</v>
      </c>
    </row>
    <row r="169" spans="1:47" ht="15">
      <c r="A169" s="12"/>
      <c r="B169" s="11" t="s">
        <v>108</v>
      </c>
      <c r="C169" s="12" t="s">
        <v>76</v>
      </c>
      <c r="D169" s="11">
        <v>1994</v>
      </c>
      <c r="E169" s="11" t="s">
        <v>89</v>
      </c>
      <c r="F169" s="7"/>
      <c r="G169" s="8"/>
      <c r="H169" s="7">
        <v>40</v>
      </c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6">
        <f t="shared" si="12"/>
        <v>40</v>
      </c>
      <c r="AR169" s="5">
        <f t="shared" si="17"/>
        <v>1</v>
      </c>
      <c r="AS169" s="5">
        <f t="shared" si="14"/>
        <v>40</v>
      </c>
      <c r="AT169" s="5">
        <f t="shared" si="15"/>
        <v>0</v>
      </c>
      <c r="AU169" s="6">
        <f t="shared" si="16"/>
        <v>40</v>
      </c>
    </row>
    <row r="170" spans="1:47" ht="15">
      <c r="A170" s="12"/>
      <c r="B170" s="17" t="s">
        <v>82</v>
      </c>
      <c r="C170" s="17" t="s">
        <v>169</v>
      </c>
      <c r="D170" s="17">
        <v>1994</v>
      </c>
      <c r="E170" s="17" t="s">
        <v>84</v>
      </c>
      <c r="F170" s="5"/>
      <c r="G170" s="5">
        <v>40</v>
      </c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8">
        <f t="shared" si="12"/>
        <v>40</v>
      </c>
      <c r="AR170" s="5">
        <f t="shared" si="17"/>
        <v>1</v>
      </c>
      <c r="AS170" s="5">
        <f t="shared" si="14"/>
        <v>40</v>
      </c>
      <c r="AT170" s="5">
        <f t="shared" si="15"/>
        <v>0</v>
      </c>
      <c r="AU170" s="6">
        <f t="shared" si="16"/>
        <v>40</v>
      </c>
    </row>
    <row r="171" spans="1:47" ht="15">
      <c r="A171" s="12"/>
      <c r="B171" s="19" t="s">
        <v>234</v>
      </c>
      <c r="C171" s="16" t="s">
        <v>235</v>
      </c>
      <c r="D171" s="19">
        <v>1995</v>
      </c>
      <c r="E171" s="12" t="s">
        <v>227</v>
      </c>
      <c r="F171" s="7"/>
      <c r="G171" s="7"/>
      <c r="H171" s="7"/>
      <c r="I171" s="7"/>
      <c r="J171" s="7"/>
      <c r="K171" s="7"/>
      <c r="L171" s="7"/>
      <c r="M171" s="7">
        <v>40</v>
      </c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6">
        <f t="shared" si="12"/>
        <v>40</v>
      </c>
      <c r="AR171" s="5">
        <f t="shared" si="17"/>
        <v>1</v>
      </c>
      <c r="AS171" s="5">
        <f t="shared" si="14"/>
        <v>40</v>
      </c>
      <c r="AT171" s="5">
        <f t="shared" si="15"/>
        <v>0</v>
      </c>
      <c r="AU171" s="6">
        <f t="shared" si="16"/>
        <v>40</v>
      </c>
    </row>
    <row r="172" spans="1:47" ht="15">
      <c r="A172" s="4">
        <v>38</v>
      </c>
      <c r="B172" s="19" t="s">
        <v>277</v>
      </c>
      <c r="C172" s="16" t="s">
        <v>266</v>
      </c>
      <c r="D172" s="19">
        <v>1994</v>
      </c>
      <c r="E172" s="12" t="s">
        <v>94</v>
      </c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>
        <v>40</v>
      </c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6">
        <f t="shared" si="12"/>
        <v>40</v>
      </c>
      <c r="AR172" s="5">
        <f t="shared" si="17"/>
        <v>1</v>
      </c>
      <c r="AS172" s="5">
        <f t="shared" si="14"/>
        <v>40</v>
      </c>
      <c r="AT172" s="5">
        <f t="shared" si="15"/>
        <v>0</v>
      </c>
      <c r="AU172" s="6">
        <f t="shared" si="16"/>
        <v>40</v>
      </c>
    </row>
    <row r="173" spans="1:47" ht="15">
      <c r="A173" s="16">
        <v>52</v>
      </c>
      <c r="B173" s="19" t="s">
        <v>331</v>
      </c>
      <c r="C173" s="16" t="s">
        <v>332</v>
      </c>
      <c r="D173" s="19">
        <v>1998</v>
      </c>
      <c r="E173" s="12" t="s">
        <v>119</v>
      </c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>
        <v>40</v>
      </c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6">
        <f t="shared" si="12"/>
        <v>40</v>
      </c>
      <c r="AR173" s="5">
        <f t="shared" si="17"/>
        <v>1</v>
      </c>
      <c r="AS173" s="5">
        <f t="shared" si="14"/>
        <v>40</v>
      </c>
      <c r="AT173" s="5">
        <f t="shared" si="15"/>
        <v>0</v>
      </c>
      <c r="AU173" s="6">
        <f t="shared" si="16"/>
        <v>40</v>
      </c>
    </row>
    <row r="174" spans="1:47" ht="15">
      <c r="A174" s="12"/>
      <c r="B174" s="19" t="s">
        <v>371</v>
      </c>
      <c r="C174" s="16" t="s">
        <v>372</v>
      </c>
      <c r="D174" s="19">
        <v>1999</v>
      </c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>
        <v>40</v>
      </c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6">
        <f t="shared" si="12"/>
        <v>40</v>
      </c>
      <c r="AR174" s="5">
        <f t="shared" si="17"/>
        <v>1</v>
      </c>
      <c r="AS174" s="5">
        <f t="shared" si="14"/>
        <v>40</v>
      </c>
      <c r="AT174" s="5">
        <f t="shared" si="15"/>
        <v>0</v>
      </c>
      <c r="AU174" s="6">
        <f t="shared" si="16"/>
        <v>40</v>
      </c>
    </row>
    <row r="175" spans="1:47" ht="15">
      <c r="A175" s="12"/>
      <c r="B175" s="19" t="s">
        <v>452</v>
      </c>
      <c r="C175" s="16" t="s">
        <v>453</v>
      </c>
      <c r="D175" s="19">
        <v>1997</v>
      </c>
      <c r="E175" s="16" t="s">
        <v>441</v>
      </c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>
        <v>40</v>
      </c>
      <c r="AJ175" s="5"/>
      <c r="AK175" s="5"/>
      <c r="AL175" s="5"/>
      <c r="AM175" s="5"/>
      <c r="AN175" s="5"/>
      <c r="AO175" s="5"/>
      <c r="AP175" s="5"/>
      <c r="AQ175" s="6">
        <f t="shared" si="12"/>
        <v>40</v>
      </c>
      <c r="AR175" s="5">
        <f t="shared" si="17"/>
        <v>1</v>
      </c>
      <c r="AS175" s="5">
        <f t="shared" si="14"/>
        <v>40</v>
      </c>
      <c r="AT175" s="5">
        <f t="shared" si="15"/>
        <v>0</v>
      </c>
      <c r="AU175" s="6">
        <f t="shared" si="16"/>
        <v>40</v>
      </c>
    </row>
    <row r="176" spans="1:47" ht="15">
      <c r="A176" s="12"/>
      <c r="B176" s="19" t="s">
        <v>475</v>
      </c>
      <c r="C176" s="16" t="s">
        <v>476</v>
      </c>
      <c r="D176" s="19">
        <v>1993</v>
      </c>
      <c r="E176" s="16" t="s">
        <v>477</v>
      </c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>
        <v>40</v>
      </c>
      <c r="AK176" s="7"/>
      <c r="AL176" s="7"/>
      <c r="AM176" s="7"/>
      <c r="AN176" s="7"/>
      <c r="AO176" s="7"/>
      <c r="AP176" s="7"/>
      <c r="AQ176" s="6">
        <f t="shared" si="12"/>
        <v>40</v>
      </c>
      <c r="AR176" s="5">
        <f t="shared" si="17"/>
        <v>1</v>
      </c>
      <c r="AS176" s="5">
        <f t="shared" si="14"/>
        <v>40</v>
      </c>
      <c r="AT176" s="5">
        <f t="shared" si="15"/>
        <v>0</v>
      </c>
      <c r="AU176" s="6">
        <f t="shared" si="16"/>
        <v>40</v>
      </c>
    </row>
    <row r="177" spans="1:47" ht="15">
      <c r="A177" s="12"/>
      <c r="B177" s="11" t="s">
        <v>109</v>
      </c>
      <c r="C177" s="12" t="s">
        <v>110</v>
      </c>
      <c r="D177" s="11">
        <v>2000</v>
      </c>
      <c r="E177" s="11" t="s">
        <v>97</v>
      </c>
      <c r="F177" s="5"/>
      <c r="G177" s="5"/>
      <c r="H177" s="5">
        <v>39</v>
      </c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6">
        <f t="shared" si="12"/>
        <v>39</v>
      </c>
      <c r="AR177" s="5">
        <f t="shared" si="17"/>
        <v>1</v>
      </c>
      <c r="AS177" s="5">
        <f t="shared" si="14"/>
        <v>39</v>
      </c>
      <c r="AT177" s="5">
        <f t="shared" si="15"/>
        <v>0</v>
      </c>
      <c r="AU177" s="6">
        <f t="shared" si="16"/>
        <v>39</v>
      </c>
    </row>
    <row r="178" spans="1:47" ht="15">
      <c r="A178" s="12"/>
      <c r="B178" s="17" t="s">
        <v>170</v>
      </c>
      <c r="C178" s="17" t="s">
        <v>171</v>
      </c>
      <c r="D178" s="17">
        <v>2002</v>
      </c>
      <c r="E178" s="17" t="s">
        <v>172</v>
      </c>
      <c r="F178" s="5"/>
      <c r="G178" s="5">
        <v>39</v>
      </c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18">
        <f t="shared" si="12"/>
        <v>39</v>
      </c>
      <c r="AR178" s="5">
        <f t="shared" si="17"/>
        <v>1</v>
      </c>
      <c r="AS178" s="5">
        <f t="shared" si="14"/>
        <v>39</v>
      </c>
      <c r="AT178" s="5">
        <f t="shared" si="15"/>
        <v>0</v>
      </c>
      <c r="AU178" s="6">
        <f t="shared" si="16"/>
        <v>39</v>
      </c>
    </row>
    <row r="179" spans="1:47" ht="15.75">
      <c r="A179" s="21"/>
      <c r="B179" s="19" t="s">
        <v>236</v>
      </c>
      <c r="C179" s="16" t="s">
        <v>237</v>
      </c>
      <c r="D179" s="19">
        <v>1995</v>
      </c>
      <c r="E179" s="12" t="s">
        <v>227</v>
      </c>
      <c r="F179" s="7"/>
      <c r="G179" s="7"/>
      <c r="H179" s="7"/>
      <c r="I179" s="7"/>
      <c r="J179" s="7"/>
      <c r="K179" s="7"/>
      <c r="L179" s="7"/>
      <c r="M179" s="7">
        <v>39</v>
      </c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6">
        <f t="shared" si="12"/>
        <v>39</v>
      </c>
      <c r="AR179" s="5">
        <f t="shared" si="17"/>
        <v>1</v>
      </c>
      <c r="AS179" s="5">
        <f t="shared" si="14"/>
        <v>39</v>
      </c>
      <c r="AT179" s="5">
        <f t="shared" si="15"/>
        <v>0</v>
      </c>
      <c r="AU179" s="6">
        <f t="shared" si="16"/>
        <v>39</v>
      </c>
    </row>
    <row r="180" spans="1:47" ht="15">
      <c r="A180" s="4">
        <v>39</v>
      </c>
      <c r="B180" s="19" t="s">
        <v>333</v>
      </c>
      <c r="C180" s="16" t="s">
        <v>334</v>
      </c>
      <c r="D180" s="19">
        <v>1996</v>
      </c>
      <c r="E180" s="12" t="s">
        <v>335</v>
      </c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>
        <v>39</v>
      </c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6">
        <f t="shared" si="12"/>
        <v>39</v>
      </c>
      <c r="AR180" s="5">
        <f t="shared" si="17"/>
        <v>1</v>
      </c>
      <c r="AS180" s="5">
        <f t="shared" si="14"/>
        <v>39</v>
      </c>
      <c r="AT180" s="5">
        <f t="shared" si="15"/>
        <v>0</v>
      </c>
      <c r="AU180" s="6">
        <f t="shared" si="16"/>
        <v>39</v>
      </c>
    </row>
    <row r="181" spans="1:47" ht="15">
      <c r="A181" s="12"/>
      <c r="B181" s="19" t="s">
        <v>373</v>
      </c>
      <c r="C181" s="16" t="s">
        <v>374</v>
      </c>
      <c r="D181" s="19">
        <v>1994</v>
      </c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>
        <v>39</v>
      </c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6">
        <f t="shared" si="12"/>
        <v>39</v>
      </c>
      <c r="AR181" s="5">
        <f t="shared" si="17"/>
        <v>1</v>
      </c>
      <c r="AS181" s="5">
        <f t="shared" si="14"/>
        <v>39</v>
      </c>
      <c r="AT181" s="5">
        <f t="shared" si="15"/>
        <v>0</v>
      </c>
      <c r="AU181" s="6">
        <f t="shared" si="16"/>
        <v>39</v>
      </c>
    </row>
    <row r="182" spans="1:47" ht="15">
      <c r="A182" s="12"/>
      <c r="B182" s="22" t="s">
        <v>405</v>
      </c>
      <c r="C182" s="23" t="s">
        <v>406</v>
      </c>
      <c r="D182" s="24"/>
      <c r="E182" s="23" t="s">
        <v>151</v>
      </c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>
        <v>39</v>
      </c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6">
        <f t="shared" si="12"/>
        <v>39</v>
      </c>
      <c r="AR182" s="5">
        <f t="shared" si="17"/>
        <v>1</v>
      </c>
      <c r="AS182" s="5">
        <f t="shared" si="14"/>
        <v>39</v>
      </c>
      <c r="AT182" s="5">
        <f t="shared" si="15"/>
        <v>0</v>
      </c>
      <c r="AU182" s="6">
        <f t="shared" si="16"/>
        <v>39</v>
      </c>
    </row>
    <row r="183" spans="1:47" ht="15">
      <c r="A183" s="12"/>
      <c r="B183" s="19" t="s">
        <v>454</v>
      </c>
      <c r="C183" s="16" t="s">
        <v>263</v>
      </c>
      <c r="D183" s="19">
        <v>1997</v>
      </c>
      <c r="E183" s="16" t="s">
        <v>441</v>
      </c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>
        <v>39</v>
      </c>
      <c r="AJ183" s="5"/>
      <c r="AK183" s="5"/>
      <c r="AL183" s="5"/>
      <c r="AM183" s="5"/>
      <c r="AN183" s="5"/>
      <c r="AO183" s="5"/>
      <c r="AP183" s="5"/>
      <c r="AQ183" s="6">
        <f t="shared" si="12"/>
        <v>39</v>
      </c>
      <c r="AR183" s="5">
        <f t="shared" si="17"/>
        <v>1</v>
      </c>
      <c r="AS183" s="5">
        <f t="shared" si="14"/>
        <v>39</v>
      </c>
      <c r="AT183" s="5">
        <f t="shared" si="15"/>
        <v>0</v>
      </c>
      <c r="AU183" s="6">
        <f t="shared" si="16"/>
        <v>39</v>
      </c>
    </row>
    <row r="184" spans="1:47" ht="15">
      <c r="A184" s="12"/>
      <c r="B184" s="19" t="s">
        <v>496</v>
      </c>
      <c r="C184" s="16" t="s">
        <v>225</v>
      </c>
      <c r="D184" s="12"/>
      <c r="E184" s="16" t="s">
        <v>218</v>
      </c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>
        <v>39</v>
      </c>
      <c r="AO184" s="7"/>
      <c r="AP184" s="7"/>
      <c r="AQ184" s="6">
        <f t="shared" si="12"/>
        <v>39</v>
      </c>
      <c r="AR184" s="5">
        <f t="shared" si="17"/>
        <v>1</v>
      </c>
      <c r="AS184" s="5">
        <f t="shared" si="14"/>
        <v>39</v>
      </c>
      <c r="AT184" s="5">
        <f t="shared" si="15"/>
        <v>0</v>
      </c>
      <c r="AU184" s="6">
        <f t="shared" si="16"/>
        <v>39</v>
      </c>
    </row>
    <row r="185" spans="1:47" ht="15">
      <c r="A185" s="12"/>
      <c r="B185" s="11" t="s">
        <v>111</v>
      </c>
      <c r="C185" s="12" t="s">
        <v>112</v>
      </c>
      <c r="D185" s="11">
        <v>1995</v>
      </c>
      <c r="E185" s="11" t="s">
        <v>101</v>
      </c>
      <c r="F185" s="5"/>
      <c r="G185" s="5"/>
      <c r="H185" s="5">
        <v>38</v>
      </c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6">
        <f t="shared" si="12"/>
        <v>38</v>
      </c>
      <c r="AR185" s="5">
        <f t="shared" si="17"/>
        <v>1</v>
      </c>
      <c r="AS185" s="5">
        <f t="shared" si="14"/>
        <v>38</v>
      </c>
      <c r="AT185" s="5">
        <f t="shared" si="15"/>
        <v>0</v>
      </c>
      <c r="AU185" s="6">
        <f t="shared" si="16"/>
        <v>38</v>
      </c>
    </row>
    <row r="186" spans="1:47" ht="15">
      <c r="A186" s="12"/>
      <c r="B186" s="19" t="s">
        <v>238</v>
      </c>
      <c r="C186" s="16" t="s">
        <v>171</v>
      </c>
      <c r="D186" s="19">
        <v>1993</v>
      </c>
      <c r="E186" s="12" t="s">
        <v>227</v>
      </c>
      <c r="F186" s="7"/>
      <c r="G186" s="7"/>
      <c r="H186" s="7"/>
      <c r="I186" s="7"/>
      <c r="J186" s="7"/>
      <c r="K186" s="7"/>
      <c r="L186" s="7"/>
      <c r="M186" s="7">
        <v>38</v>
      </c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6">
        <f t="shared" si="12"/>
        <v>38</v>
      </c>
      <c r="AR186" s="5">
        <f t="shared" si="17"/>
        <v>1</v>
      </c>
      <c r="AS186" s="5">
        <f t="shared" si="14"/>
        <v>38</v>
      </c>
      <c r="AT186" s="5">
        <f t="shared" si="15"/>
        <v>0</v>
      </c>
      <c r="AU186" s="6">
        <f t="shared" si="16"/>
        <v>38</v>
      </c>
    </row>
    <row r="187" spans="1:47" ht="15">
      <c r="A187" s="12"/>
      <c r="B187" s="19" t="s">
        <v>280</v>
      </c>
      <c r="C187" s="16" t="s">
        <v>281</v>
      </c>
      <c r="D187" s="19">
        <v>1999</v>
      </c>
      <c r="E187" s="12" t="s">
        <v>282</v>
      </c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>
        <v>38</v>
      </c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6">
        <f t="shared" si="12"/>
        <v>38</v>
      </c>
      <c r="AR187" s="5">
        <f t="shared" si="17"/>
        <v>1</v>
      </c>
      <c r="AS187" s="5">
        <f t="shared" si="14"/>
        <v>38</v>
      </c>
      <c r="AT187" s="5">
        <f t="shared" si="15"/>
        <v>0</v>
      </c>
      <c r="AU187" s="6">
        <f t="shared" si="16"/>
        <v>38</v>
      </c>
    </row>
    <row r="188" spans="1:47" ht="15.75">
      <c r="A188" s="21"/>
      <c r="B188" s="19" t="s">
        <v>148</v>
      </c>
      <c r="C188" s="16" t="s">
        <v>304</v>
      </c>
      <c r="D188" s="19">
        <v>1998</v>
      </c>
      <c r="E188" s="16" t="s">
        <v>301</v>
      </c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>
        <v>38</v>
      </c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6">
        <f t="shared" si="12"/>
        <v>38</v>
      </c>
      <c r="AR188" s="5">
        <f t="shared" si="17"/>
        <v>1</v>
      </c>
      <c r="AS188" s="5">
        <f t="shared" si="14"/>
        <v>38</v>
      </c>
      <c r="AT188" s="5">
        <f t="shared" si="15"/>
        <v>0</v>
      </c>
      <c r="AU188" s="6">
        <f t="shared" si="16"/>
        <v>38</v>
      </c>
    </row>
    <row r="189" spans="1:47" ht="15">
      <c r="A189" s="4">
        <v>40</v>
      </c>
      <c r="B189" s="19" t="s">
        <v>336</v>
      </c>
      <c r="C189" s="16" t="s">
        <v>318</v>
      </c>
      <c r="D189" s="19">
        <v>2000</v>
      </c>
      <c r="E189" s="12" t="s">
        <v>337</v>
      </c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>
        <v>38</v>
      </c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6">
        <f t="shared" si="12"/>
        <v>38</v>
      </c>
      <c r="AR189" s="5">
        <f t="shared" si="17"/>
        <v>1</v>
      </c>
      <c r="AS189" s="5">
        <f t="shared" si="14"/>
        <v>38</v>
      </c>
      <c r="AT189" s="5">
        <f t="shared" si="15"/>
        <v>0</v>
      </c>
      <c r="AU189" s="6">
        <f t="shared" si="16"/>
        <v>38</v>
      </c>
    </row>
    <row r="190" spans="1:47" ht="15">
      <c r="A190" s="12"/>
      <c r="B190" s="19" t="s">
        <v>375</v>
      </c>
      <c r="C190" s="16" t="s">
        <v>376</v>
      </c>
      <c r="D190" s="19">
        <v>1997</v>
      </c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>
        <v>38</v>
      </c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6">
        <f t="shared" si="12"/>
        <v>38</v>
      </c>
      <c r="AR190" s="5">
        <f t="shared" si="17"/>
        <v>1</v>
      </c>
      <c r="AS190" s="5">
        <f t="shared" si="14"/>
        <v>38</v>
      </c>
      <c r="AT190" s="5">
        <f t="shared" si="15"/>
        <v>0</v>
      </c>
      <c r="AU190" s="6">
        <f t="shared" si="16"/>
        <v>38</v>
      </c>
    </row>
    <row r="191" spans="1:47" ht="15">
      <c r="A191" s="12"/>
      <c r="B191" s="22" t="s">
        <v>106</v>
      </c>
      <c r="C191" s="23" t="s">
        <v>407</v>
      </c>
      <c r="D191" s="24"/>
      <c r="E191" s="23" t="s">
        <v>151</v>
      </c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>
        <v>38</v>
      </c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6">
        <f t="shared" si="12"/>
        <v>38</v>
      </c>
      <c r="AR191" s="5">
        <f t="shared" si="17"/>
        <v>1</v>
      </c>
      <c r="AS191" s="5">
        <f t="shared" si="14"/>
        <v>38</v>
      </c>
      <c r="AT191" s="5">
        <f t="shared" si="15"/>
        <v>0</v>
      </c>
      <c r="AU191" s="6">
        <f t="shared" si="16"/>
        <v>38</v>
      </c>
    </row>
    <row r="192" spans="1:47" ht="15">
      <c r="A192" s="12"/>
      <c r="B192" s="11" t="s">
        <v>106</v>
      </c>
      <c r="C192" s="12" t="s">
        <v>113</v>
      </c>
      <c r="D192" s="11">
        <v>2000</v>
      </c>
      <c r="E192" s="11" t="s">
        <v>97</v>
      </c>
      <c r="F192" s="5"/>
      <c r="G192" s="5"/>
      <c r="H192" s="5">
        <v>37</v>
      </c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6">
        <f t="shared" si="12"/>
        <v>37</v>
      </c>
      <c r="AR192" s="5">
        <f t="shared" si="17"/>
        <v>1</v>
      </c>
      <c r="AS192" s="5">
        <f t="shared" si="14"/>
        <v>37</v>
      </c>
      <c r="AT192" s="5">
        <f t="shared" si="15"/>
        <v>0</v>
      </c>
      <c r="AU192" s="6">
        <f t="shared" si="16"/>
        <v>37</v>
      </c>
    </row>
    <row r="193" spans="1:47" ht="15">
      <c r="A193" s="12"/>
      <c r="B193" s="19" t="s">
        <v>203</v>
      </c>
      <c r="C193" s="16" t="s">
        <v>163</v>
      </c>
      <c r="D193" s="19">
        <v>1996</v>
      </c>
      <c r="E193" s="12"/>
      <c r="F193" s="5"/>
      <c r="G193" s="5"/>
      <c r="H193" s="5"/>
      <c r="I193" s="5"/>
      <c r="J193" s="5"/>
      <c r="K193" s="5">
        <v>37</v>
      </c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6">
        <f t="shared" si="12"/>
        <v>37</v>
      </c>
      <c r="AR193" s="5">
        <f t="shared" si="17"/>
        <v>1</v>
      </c>
      <c r="AS193" s="5">
        <f t="shared" si="14"/>
        <v>37</v>
      </c>
      <c r="AT193" s="5">
        <f t="shared" si="15"/>
        <v>0</v>
      </c>
      <c r="AU193" s="6">
        <f t="shared" si="16"/>
        <v>37</v>
      </c>
    </row>
    <row r="194" spans="1:47" ht="15">
      <c r="A194" s="12"/>
      <c r="B194" s="19" t="s">
        <v>239</v>
      </c>
      <c r="C194" s="16" t="s">
        <v>240</v>
      </c>
      <c r="D194" s="19">
        <v>1995</v>
      </c>
      <c r="E194" s="12" t="s">
        <v>227</v>
      </c>
      <c r="F194" s="7"/>
      <c r="G194" s="7"/>
      <c r="H194" s="7"/>
      <c r="I194" s="7"/>
      <c r="J194" s="7"/>
      <c r="K194" s="7"/>
      <c r="L194" s="7"/>
      <c r="M194" s="7">
        <v>37</v>
      </c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6">
        <f aca="true" t="shared" si="18" ref="AQ194:AQ257">SUM(F194:AP194)</f>
        <v>37</v>
      </c>
      <c r="AR194" s="5">
        <f t="shared" si="17"/>
        <v>1</v>
      </c>
      <c r="AS194" s="5">
        <f aca="true" t="shared" si="19" ref="AS194:AS228">IF(COUNT(F194:AP194)&gt;0,LARGE(F194:AP194,1),0)+IF(COUNT(F194:AP194)&gt;1,LARGE(F194:AP194,2),0)+IF(COUNT(F194:AP194)&gt;2,LARGE(F194:AP194,3),0)+IF(COUNT(F194:AP194)&gt;3,LARGE(F194:AP194,4),0)+IF(COUNT(F194:AP194)&gt;4,LARGE(F194:AP194,5),0)+IF(COUNT(F194:AP194)&gt;5,LARGE(F194:AP194,6),0)+IF(COUNT(F194:AP194)&gt;6,LARGE(F194:AP194,7),0)+IF(COUNT(F194:AP194)&gt;7,LARGE(F194:AP194,8),0)+IF(COUNT(F194:AP194)&gt;8,LARGE(F194:AP194,9),0)+IF(COUNT(F194:AP194)&gt;9,LARGE(F194:AP194,10),0)+IF(COUNT(F194:AP194)&gt;10,LARGE(F194:AP194,11),0)+IF(COUNT(F194:AP194)&gt;11,LARGE(F194:AP194,12),0)+IF(COUNT(F194:AP194)&gt;12,LARGE(F194:AP194,13),0)+IF(COUNT(F194:AP194)&gt;13,LARGE(F194:AP194,14),0)+IF(COUNT(F194:AP194)&gt;14,LARGE(F194:AP194,15),0)</f>
        <v>37</v>
      </c>
      <c r="AT194" s="5">
        <f aca="true" t="shared" si="20" ref="AT194:AT228">IF(COUNT(F194:AP194)&lt;22,IF(COUNT(F194:AP194)&gt;14,(COUNT(F194:AP194)-15),0)*20,120)</f>
        <v>0</v>
      </c>
      <c r="AU194" s="6">
        <f aca="true" t="shared" si="21" ref="AU194:AU257">AS194+AT194</f>
        <v>37</v>
      </c>
    </row>
    <row r="195" spans="1:47" ht="15.75">
      <c r="A195" s="21"/>
      <c r="B195" s="19" t="s">
        <v>133</v>
      </c>
      <c r="C195" s="16" t="s">
        <v>283</v>
      </c>
      <c r="D195" s="19">
        <v>1994</v>
      </c>
      <c r="E195" s="12" t="s">
        <v>17</v>
      </c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>
        <v>37</v>
      </c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6">
        <f t="shared" si="18"/>
        <v>37</v>
      </c>
      <c r="AR195" s="12"/>
      <c r="AS195" s="5">
        <f t="shared" si="19"/>
        <v>37</v>
      </c>
      <c r="AT195" s="5">
        <f t="shared" si="20"/>
        <v>0</v>
      </c>
      <c r="AU195" s="6">
        <f t="shared" si="21"/>
        <v>37</v>
      </c>
    </row>
    <row r="196" spans="1:47" ht="15">
      <c r="A196" s="4">
        <v>41</v>
      </c>
      <c r="B196" s="19" t="s">
        <v>305</v>
      </c>
      <c r="C196" s="16" t="s">
        <v>306</v>
      </c>
      <c r="D196" s="19">
        <v>2001</v>
      </c>
      <c r="E196" s="16" t="s">
        <v>301</v>
      </c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>
        <v>37</v>
      </c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6">
        <f t="shared" si="18"/>
        <v>37</v>
      </c>
      <c r="AR196" s="5">
        <f aca="true" t="shared" si="22" ref="AR196:AR228">(COUNT(F196:AP196))</f>
        <v>1</v>
      </c>
      <c r="AS196" s="5">
        <f t="shared" si="19"/>
        <v>37</v>
      </c>
      <c r="AT196" s="5">
        <f t="shared" si="20"/>
        <v>0</v>
      </c>
      <c r="AU196" s="6">
        <f t="shared" si="21"/>
        <v>37</v>
      </c>
    </row>
    <row r="197" spans="1:47" ht="15">
      <c r="A197" s="12"/>
      <c r="B197" s="19" t="s">
        <v>377</v>
      </c>
      <c r="C197" s="16" t="s">
        <v>341</v>
      </c>
      <c r="D197" s="19">
        <v>1995</v>
      </c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>
        <v>37</v>
      </c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6">
        <f t="shared" si="18"/>
        <v>37</v>
      </c>
      <c r="AR197" s="5">
        <f t="shared" si="22"/>
        <v>1</v>
      </c>
      <c r="AS197" s="5">
        <f t="shared" si="19"/>
        <v>37</v>
      </c>
      <c r="AT197" s="5">
        <f t="shared" si="20"/>
        <v>0</v>
      </c>
      <c r="AU197" s="6">
        <f t="shared" si="21"/>
        <v>37</v>
      </c>
    </row>
    <row r="198" spans="1:47" ht="15">
      <c r="A198" s="12"/>
      <c r="B198" s="19" t="s">
        <v>204</v>
      </c>
      <c r="C198" s="16" t="s">
        <v>205</v>
      </c>
      <c r="D198" s="19">
        <v>1995</v>
      </c>
      <c r="E198" s="12"/>
      <c r="F198" s="5"/>
      <c r="G198" s="5"/>
      <c r="H198" s="5"/>
      <c r="I198" s="5"/>
      <c r="J198" s="5"/>
      <c r="K198" s="5">
        <v>36</v>
      </c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6">
        <f t="shared" si="18"/>
        <v>36</v>
      </c>
      <c r="AR198" s="5">
        <f t="shared" si="22"/>
        <v>1</v>
      </c>
      <c r="AS198" s="5">
        <f t="shared" si="19"/>
        <v>36</v>
      </c>
      <c r="AT198" s="5">
        <f t="shared" si="20"/>
        <v>0</v>
      </c>
      <c r="AU198" s="6">
        <f t="shared" si="21"/>
        <v>36</v>
      </c>
    </row>
    <row r="199" spans="1:47" ht="15">
      <c r="A199" s="12"/>
      <c r="B199" s="19" t="s">
        <v>241</v>
      </c>
      <c r="C199" s="16" t="s">
        <v>242</v>
      </c>
      <c r="D199" s="19">
        <v>1995</v>
      </c>
      <c r="E199" s="12" t="s">
        <v>227</v>
      </c>
      <c r="F199" s="7"/>
      <c r="G199" s="7"/>
      <c r="H199" s="7"/>
      <c r="I199" s="7"/>
      <c r="J199" s="7"/>
      <c r="K199" s="7"/>
      <c r="L199" s="7"/>
      <c r="M199" s="7">
        <v>36</v>
      </c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6">
        <f t="shared" si="18"/>
        <v>36</v>
      </c>
      <c r="AR199" s="5">
        <f t="shared" si="22"/>
        <v>1</v>
      </c>
      <c r="AS199" s="5">
        <f t="shared" si="19"/>
        <v>36</v>
      </c>
      <c r="AT199" s="5">
        <f t="shared" si="20"/>
        <v>0</v>
      </c>
      <c r="AU199" s="6">
        <f t="shared" si="21"/>
        <v>36</v>
      </c>
    </row>
    <row r="200" spans="1:47" ht="15.75">
      <c r="A200" s="21"/>
      <c r="B200" s="19" t="s">
        <v>378</v>
      </c>
      <c r="C200" s="16" t="s">
        <v>363</v>
      </c>
      <c r="D200" s="19">
        <v>1993</v>
      </c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>
        <v>36</v>
      </c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6">
        <f t="shared" si="18"/>
        <v>36</v>
      </c>
      <c r="AR200" s="5">
        <f t="shared" si="22"/>
        <v>1</v>
      </c>
      <c r="AS200" s="5">
        <f t="shared" si="19"/>
        <v>36</v>
      </c>
      <c r="AT200" s="5">
        <f t="shared" si="20"/>
        <v>0</v>
      </c>
      <c r="AU200" s="6">
        <f t="shared" si="21"/>
        <v>36</v>
      </c>
    </row>
    <row r="201" spans="1:47" ht="15">
      <c r="A201" s="12"/>
      <c r="B201" s="22" t="s">
        <v>409</v>
      </c>
      <c r="C201" s="23" t="s">
        <v>297</v>
      </c>
      <c r="D201" s="24"/>
      <c r="E201" s="23" t="s">
        <v>151</v>
      </c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>
        <v>36</v>
      </c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6">
        <f t="shared" si="18"/>
        <v>36</v>
      </c>
      <c r="AR201" s="5">
        <f t="shared" si="22"/>
        <v>1</v>
      </c>
      <c r="AS201" s="5">
        <f t="shared" si="19"/>
        <v>36</v>
      </c>
      <c r="AT201" s="5">
        <f t="shared" si="20"/>
        <v>0</v>
      </c>
      <c r="AU201" s="6">
        <f t="shared" si="21"/>
        <v>36</v>
      </c>
    </row>
    <row r="202" spans="1:47" ht="15">
      <c r="A202" s="12"/>
      <c r="B202" s="19" t="s">
        <v>206</v>
      </c>
      <c r="C202" s="16" t="s">
        <v>207</v>
      </c>
      <c r="D202" s="19">
        <v>1994</v>
      </c>
      <c r="E202" s="12"/>
      <c r="F202" s="5"/>
      <c r="G202" s="5"/>
      <c r="H202" s="5"/>
      <c r="I202" s="5"/>
      <c r="J202" s="5"/>
      <c r="K202" s="5">
        <v>35</v>
      </c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6">
        <f t="shared" si="18"/>
        <v>35</v>
      </c>
      <c r="AR202" s="5">
        <f t="shared" si="22"/>
        <v>1</v>
      </c>
      <c r="AS202" s="5">
        <f t="shared" si="19"/>
        <v>35</v>
      </c>
      <c r="AT202" s="5">
        <f t="shared" si="20"/>
        <v>0</v>
      </c>
      <c r="AU202" s="6">
        <f t="shared" si="21"/>
        <v>35</v>
      </c>
    </row>
    <row r="203" spans="1:47" ht="15">
      <c r="A203" s="12"/>
      <c r="B203" s="19" t="s">
        <v>243</v>
      </c>
      <c r="C203" s="16" t="s">
        <v>244</v>
      </c>
      <c r="D203" s="19">
        <v>1995</v>
      </c>
      <c r="E203" s="12" t="s">
        <v>227</v>
      </c>
      <c r="F203" s="7"/>
      <c r="G203" s="7"/>
      <c r="H203" s="7"/>
      <c r="I203" s="7"/>
      <c r="J203" s="7"/>
      <c r="K203" s="7"/>
      <c r="L203" s="7"/>
      <c r="M203" s="7">
        <v>35</v>
      </c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6">
        <f t="shared" si="18"/>
        <v>35</v>
      </c>
      <c r="AR203" s="5">
        <f t="shared" si="22"/>
        <v>1</v>
      </c>
      <c r="AS203" s="5">
        <f t="shared" si="19"/>
        <v>35</v>
      </c>
      <c r="AT203" s="5">
        <f t="shared" si="20"/>
        <v>0</v>
      </c>
      <c r="AU203" s="6">
        <f t="shared" si="21"/>
        <v>35</v>
      </c>
    </row>
    <row r="204" spans="1:47" ht="15">
      <c r="A204" s="12"/>
      <c r="B204" s="19" t="s">
        <v>338</v>
      </c>
      <c r="C204" s="16" t="s">
        <v>339</v>
      </c>
      <c r="D204" s="19">
        <v>1996</v>
      </c>
      <c r="E204" s="12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>
        <v>35</v>
      </c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6">
        <f t="shared" si="18"/>
        <v>35</v>
      </c>
      <c r="AR204" s="5">
        <f t="shared" si="22"/>
        <v>1</v>
      </c>
      <c r="AS204" s="5">
        <f t="shared" si="19"/>
        <v>35</v>
      </c>
      <c r="AT204" s="5">
        <f t="shared" si="20"/>
        <v>0</v>
      </c>
      <c r="AU204" s="6">
        <f t="shared" si="21"/>
        <v>35</v>
      </c>
    </row>
    <row r="205" spans="1:47" ht="15.75">
      <c r="A205" s="21"/>
      <c r="B205" s="19" t="s">
        <v>379</v>
      </c>
      <c r="C205" s="16" t="s">
        <v>380</v>
      </c>
      <c r="D205" s="19">
        <v>2000</v>
      </c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>
        <v>35</v>
      </c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6">
        <f t="shared" si="18"/>
        <v>35</v>
      </c>
      <c r="AR205" s="5">
        <f t="shared" si="22"/>
        <v>1</v>
      </c>
      <c r="AS205" s="5">
        <f t="shared" si="19"/>
        <v>35</v>
      </c>
      <c r="AT205" s="5">
        <f t="shared" si="20"/>
        <v>0</v>
      </c>
      <c r="AU205" s="6">
        <f t="shared" si="21"/>
        <v>35</v>
      </c>
    </row>
    <row r="206" spans="1:47" ht="15">
      <c r="A206" s="4">
        <v>42</v>
      </c>
      <c r="B206" s="22" t="s">
        <v>410</v>
      </c>
      <c r="C206" s="23" t="s">
        <v>411</v>
      </c>
      <c r="D206" s="24"/>
      <c r="E206" s="23" t="s">
        <v>151</v>
      </c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>
        <v>35</v>
      </c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6">
        <f t="shared" si="18"/>
        <v>35</v>
      </c>
      <c r="AR206" s="5">
        <f t="shared" si="22"/>
        <v>1</v>
      </c>
      <c r="AS206" s="5">
        <f t="shared" si="19"/>
        <v>35</v>
      </c>
      <c r="AT206" s="5">
        <f t="shared" si="20"/>
        <v>0</v>
      </c>
      <c r="AU206" s="6">
        <f t="shared" si="21"/>
        <v>35</v>
      </c>
    </row>
    <row r="207" spans="1:47" ht="15">
      <c r="A207" s="12"/>
      <c r="B207" s="11" t="s">
        <v>117</v>
      </c>
      <c r="C207" s="12" t="s">
        <v>118</v>
      </c>
      <c r="D207" s="11">
        <v>1998</v>
      </c>
      <c r="E207" s="11" t="s">
        <v>119</v>
      </c>
      <c r="F207" s="5"/>
      <c r="G207" s="8"/>
      <c r="H207" s="5">
        <v>34</v>
      </c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6">
        <f t="shared" si="18"/>
        <v>34</v>
      </c>
      <c r="AR207" s="5">
        <f t="shared" si="22"/>
        <v>1</v>
      </c>
      <c r="AS207" s="5">
        <f t="shared" si="19"/>
        <v>34</v>
      </c>
      <c r="AT207" s="5">
        <f t="shared" si="20"/>
        <v>0</v>
      </c>
      <c r="AU207" s="6">
        <f t="shared" si="21"/>
        <v>34</v>
      </c>
    </row>
    <row r="208" spans="1:47" ht="15">
      <c r="A208" s="12"/>
      <c r="B208" s="19" t="s">
        <v>245</v>
      </c>
      <c r="C208" s="16" t="s">
        <v>246</v>
      </c>
      <c r="D208" s="19">
        <v>1995</v>
      </c>
      <c r="E208" s="12" t="s">
        <v>227</v>
      </c>
      <c r="F208" s="7"/>
      <c r="G208" s="7"/>
      <c r="H208" s="7"/>
      <c r="I208" s="7"/>
      <c r="J208" s="7"/>
      <c r="K208" s="7"/>
      <c r="L208" s="7"/>
      <c r="M208" s="7">
        <v>34</v>
      </c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6">
        <f t="shared" si="18"/>
        <v>34</v>
      </c>
      <c r="AR208" s="5">
        <f t="shared" si="22"/>
        <v>1</v>
      </c>
      <c r="AS208" s="5">
        <f t="shared" si="19"/>
        <v>34</v>
      </c>
      <c r="AT208" s="5">
        <f t="shared" si="20"/>
        <v>0</v>
      </c>
      <c r="AU208" s="6">
        <f t="shared" si="21"/>
        <v>34</v>
      </c>
    </row>
    <row r="209" spans="1:47" ht="15">
      <c r="A209" s="12"/>
      <c r="B209" s="19" t="s">
        <v>340</v>
      </c>
      <c r="C209" s="16" t="s">
        <v>341</v>
      </c>
      <c r="D209" s="19">
        <v>1997</v>
      </c>
      <c r="E209" s="12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>
        <v>34</v>
      </c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6">
        <f t="shared" si="18"/>
        <v>34</v>
      </c>
      <c r="AR209" s="5">
        <f t="shared" si="22"/>
        <v>1</v>
      </c>
      <c r="AS209" s="5">
        <f t="shared" si="19"/>
        <v>34</v>
      </c>
      <c r="AT209" s="5">
        <f t="shared" si="20"/>
        <v>0</v>
      </c>
      <c r="AU209" s="6">
        <f t="shared" si="21"/>
        <v>34</v>
      </c>
    </row>
    <row r="210" spans="1:47" ht="15.75">
      <c r="A210" s="21"/>
      <c r="B210" s="19" t="s">
        <v>381</v>
      </c>
      <c r="C210" s="16" t="s">
        <v>382</v>
      </c>
      <c r="D210" s="19">
        <v>1994</v>
      </c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>
        <v>34</v>
      </c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6">
        <f t="shared" si="18"/>
        <v>34</v>
      </c>
      <c r="AR210" s="5">
        <f t="shared" si="22"/>
        <v>1</v>
      </c>
      <c r="AS210" s="5">
        <f t="shared" si="19"/>
        <v>34</v>
      </c>
      <c r="AT210" s="5">
        <f t="shared" si="20"/>
        <v>0</v>
      </c>
      <c r="AU210" s="6">
        <f t="shared" si="21"/>
        <v>34</v>
      </c>
    </row>
    <row r="211" spans="1:47" ht="15">
      <c r="A211" s="4">
        <v>43</v>
      </c>
      <c r="B211" s="22" t="s">
        <v>412</v>
      </c>
      <c r="C211" s="23" t="s">
        <v>413</v>
      </c>
      <c r="D211" s="24"/>
      <c r="E211" s="23" t="s">
        <v>151</v>
      </c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>
        <v>34</v>
      </c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6">
        <f t="shared" si="18"/>
        <v>34</v>
      </c>
      <c r="AR211" s="5">
        <f t="shared" si="22"/>
        <v>1</v>
      </c>
      <c r="AS211" s="5">
        <f t="shared" si="19"/>
        <v>34</v>
      </c>
      <c r="AT211" s="5">
        <f t="shared" si="20"/>
        <v>0</v>
      </c>
      <c r="AU211" s="6">
        <f t="shared" si="21"/>
        <v>34</v>
      </c>
    </row>
    <row r="212" spans="1:47" ht="15">
      <c r="A212" s="12"/>
      <c r="B212" s="11" t="s">
        <v>120</v>
      </c>
      <c r="C212" s="12" t="s">
        <v>121</v>
      </c>
      <c r="D212" s="11">
        <v>1992</v>
      </c>
      <c r="E212" s="11" t="s">
        <v>154</v>
      </c>
      <c r="F212" s="5"/>
      <c r="G212" s="8"/>
      <c r="H212" s="5">
        <v>33</v>
      </c>
      <c r="I212" s="5"/>
      <c r="J212" s="20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6">
        <f t="shared" si="18"/>
        <v>33</v>
      </c>
      <c r="AR212" s="5">
        <f t="shared" si="22"/>
        <v>1</v>
      </c>
      <c r="AS212" s="5">
        <f t="shared" si="19"/>
        <v>33</v>
      </c>
      <c r="AT212" s="5">
        <f t="shared" si="20"/>
        <v>0</v>
      </c>
      <c r="AU212" s="6">
        <f t="shared" si="21"/>
        <v>33</v>
      </c>
    </row>
    <row r="213" spans="1:47" ht="15">
      <c r="A213" s="12"/>
      <c r="B213" s="19" t="s">
        <v>210</v>
      </c>
      <c r="C213" s="16" t="s">
        <v>211</v>
      </c>
      <c r="D213" s="19">
        <v>1995</v>
      </c>
      <c r="E213" s="12"/>
      <c r="F213" s="5"/>
      <c r="G213" s="5"/>
      <c r="H213" s="5"/>
      <c r="I213" s="5"/>
      <c r="J213" s="5"/>
      <c r="K213" s="5">
        <v>33</v>
      </c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6">
        <f t="shared" si="18"/>
        <v>33</v>
      </c>
      <c r="AR213" s="5">
        <f t="shared" si="22"/>
        <v>1</v>
      </c>
      <c r="AS213" s="5">
        <f t="shared" si="19"/>
        <v>33</v>
      </c>
      <c r="AT213" s="5">
        <f t="shared" si="20"/>
        <v>0</v>
      </c>
      <c r="AU213" s="6">
        <f t="shared" si="21"/>
        <v>33</v>
      </c>
    </row>
    <row r="214" spans="1:47" ht="15">
      <c r="A214" s="12"/>
      <c r="B214" s="19" t="s">
        <v>247</v>
      </c>
      <c r="C214" s="16" t="s">
        <v>248</v>
      </c>
      <c r="D214" s="19">
        <v>1995</v>
      </c>
      <c r="E214" s="12" t="s">
        <v>227</v>
      </c>
      <c r="F214" s="7"/>
      <c r="G214" s="7"/>
      <c r="H214" s="7"/>
      <c r="I214" s="7"/>
      <c r="J214" s="7"/>
      <c r="K214" s="7"/>
      <c r="L214" s="7"/>
      <c r="M214" s="7">
        <v>33</v>
      </c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6">
        <f t="shared" si="18"/>
        <v>33</v>
      </c>
      <c r="AR214" s="5">
        <f t="shared" si="22"/>
        <v>1</v>
      </c>
      <c r="AS214" s="5">
        <f t="shared" si="19"/>
        <v>33</v>
      </c>
      <c r="AT214" s="5">
        <f t="shared" si="20"/>
        <v>0</v>
      </c>
      <c r="AU214" s="6">
        <f t="shared" si="21"/>
        <v>33</v>
      </c>
    </row>
    <row r="215" spans="1:47" ht="15">
      <c r="A215" s="12"/>
      <c r="B215" s="19" t="s">
        <v>340</v>
      </c>
      <c r="C215" s="16" t="s">
        <v>342</v>
      </c>
      <c r="D215" s="19">
        <v>2001</v>
      </c>
      <c r="E215" s="12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>
        <v>33</v>
      </c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6">
        <f t="shared" si="18"/>
        <v>33</v>
      </c>
      <c r="AR215" s="5">
        <f t="shared" si="22"/>
        <v>1</v>
      </c>
      <c r="AS215" s="5">
        <f t="shared" si="19"/>
        <v>33</v>
      </c>
      <c r="AT215" s="5">
        <f t="shared" si="20"/>
        <v>0</v>
      </c>
      <c r="AU215" s="6">
        <f t="shared" si="21"/>
        <v>33</v>
      </c>
    </row>
    <row r="216" spans="1:47" ht="15.75">
      <c r="A216" s="21"/>
      <c r="B216" s="19" t="s">
        <v>383</v>
      </c>
      <c r="C216" s="16" t="s">
        <v>384</v>
      </c>
      <c r="D216" s="19">
        <v>1996</v>
      </c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>
        <v>33</v>
      </c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6">
        <f t="shared" si="18"/>
        <v>33</v>
      </c>
      <c r="AR216" s="5">
        <f t="shared" si="22"/>
        <v>1</v>
      </c>
      <c r="AS216" s="5">
        <f t="shared" si="19"/>
        <v>33</v>
      </c>
      <c r="AT216" s="5">
        <f t="shared" si="20"/>
        <v>0</v>
      </c>
      <c r="AU216" s="6">
        <f t="shared" si="21"/>
        <v>33</v>
      </c>
    </row>
    <row r="217" spans="1:47" ht="15">
      <c r="A217" s="4">
        <v>44</v>
      </c>
      <c r="B217" s="22" t="s">
        <v>414</v>
      </c>
      <c r="C217" s="23" t="s">
        <v>341</v>
      </c>
      <c r="D217" s="24"/>
      <c r="E217" s="23" t="s">
        <v>151</v>
      </c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>
        <v>33</v>
      </c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6">
        <f t="shared" si="18"/>
        <v>33</v>
      </c>
      <c r="AR217" s="5">
        <f t="shared" si="22"/>
        <v>1</v>
      </c>
      <c r="AS217" s="5">
        <f t="shared" si="19"/>
        <v>33</v>
      </c>
      <c r="AT217" s="5">
        <f t="shared" si="20"/>
        <v>0</v>
      </c>
      <c r="AU217" s="6">
        <f t="shared" si="21"/>
        <v>33</v>
      </c>
    </row>
    <row r="218" spans="1:47" ht="15">
      <c r="A218" s="12"/>
      <c r="B218" s="11" t="s">
        <v>122</v>
      </c>
      <c r="C218" s="12" t="s">
        <v>123</v>
      </c>
      <c r="D218" s="11">
        <v>1992</v>
      </c>
      <c r="E218" s="11" t="s">
        <v>153</v>
      </c>
      <c r="F218" s="5"/>
      <c r="G218" s="5"/>
      <c r="H218" s="5">
        <v>32</v>
      </c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6">
        <f t="shared" si="18"/>
        <v>32</v>
      </c>
      <c r="AR218" s="5">
        <f t="shared" si="22"/>
        <v>1</v>
      </c>
      <c r="AS218" s="5">
        <f t="shared" si="19"/>
        <v>32</v>
      </c>
      <c r="AT218" s="5">
        <f t="shared" si="20"/>
        <v>0</v>
      </c>
      <c r="AU218" s="6">
        <f t="shared" si="21"/>
        <v>32</v>
      </c>
    </row>
    <row r="219" spans="1:47" ht="15">
      <c r="A219" s="12"/>
      <c r="B219" s="19" t="s">
        <v>212</v>
      </c>
      <c r="C219" s="16" t="s">
        <v>213</v>
      </c>
      <c r="D219" s="19">
        <v>1996</v>
      </c>
      <c r="E219" s="12" t="s">
        <v>194</v>
      </c>
      <c r="F219" s="5"/>
      <c r="G219" s="5"/>
      <c r="H219" s="5"/>
      <c r="I219" s="5"/>
      <c r="J219" s="5"/>
      <c r="K219" s="5">
        <v>32</v>
      </c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6">
        <f t="shared" si="18"/>
        <v>32</v>
      </c>
      <c r="AR219" s="5">
        <f t="shared" si="22"/>
        <v>1</v>
      </c>
      <c r="AS219" s="5">
        <f t="shared" si="19"/>
        <v>32</v>
      </c>
      <c r="AT219" s="5">
        <f t="shared" si="20"/>
        <v>0</v>
      </c>
      <c r="AU219" s="6">
        <f t="shared" si="21"/>
        <v>32</v>
      </c>
    </row>
    <row r="220" spans="1:47" ht="15">
      <c r="A220" s="12"/>
      <c r="B220" s="19" t="s">
        <v>249</v>
      </c>
      <c r="C220" s="16" t="s">
        <v>235</v>
      </c>
      <c r="D220" s="19">
        <v>1995</v>
      </c>
      <c r="E220" s="12" t="s">
        <v>227</v>
      </c>
      <c r="F220" s="7"/>
      <c r="G220" s="7"/>
      <c r="H220" s="7"/>
      <c r="I220" s="7"/>
      <c r="J220" s="7"/>
      <c r="K220" s="7"/>
      <c r="L220" s="7"/>
      <c r="M220" s="7">
        <v>32</v>
      </c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6">
        <f t="shared" si="18"/>
        <v>32</v>
      </c>
      <c r="AR220" s="5">
        <f t="shared" si="22"/>
        <v>1</v>
      </c>
      <c r="AS220" s="5">
        <f t="shared" si="19"/>
        <v>32</v>
      </c>
      <c r="AT220" s="5">
        <f t="shared" si="20"/>
        <v>0</v>
      </c>
      <c r="AU220" s="6">
        <f t="shared" si="21"/>
        <v>32</v>
      </c>
    </row>
    <row r="221" spans="1:47" ht="15">
      <c r="A221" s="12"/>
      <c r="B221" s="19" t="s">
        <v>214</v>
      </c>
      <c r="C221" s="16" t="s">
        <v>215</v>
      </c>
      <c r="D221" s="19">
        <v>1994</v>
      </c>
      <c r="E221" s="12" t="s">
        <v>189</v>
      </c>
      <c r="F221" s="5"/>
      <c r="G221" s="5"/>
      <c r="H221" s="5"/>
      <c r="I221" s="5"/>
      <c r="J221" s="5"/>
      <c r="K221" s="5">
        <v>31</v>
      </c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6">
        <f t="shared" si="18"/>
        <v>31</v>
      </c>
      <c r="AR221" s="5">
        <f t="shared" si="22"/>
        <v>1</v>
      </c>
      <c r="AS221" s="5">
        <f t="shared" si="19"/>
        <v>31</v>
      </c>
      <c r="AT221" s="5">
        <f t="shared" si="20"/>
        <v>0</v>
      </c>
      <c r="AU221" s="6">
        <f t="shared" si="21"/>
        <v>31</v>
      </c>
    </row>
    <row r="222" spans="1:47" ht="15">
      <c r="A222" s="12"/>
      <c r="B222" s="19" t="s">
        <v>250</v>
      </c>
      <c r="C222" s="16" t="s">
        <v>251</v>
      </c>
      <c r="D222" s="19">
        <v>1995</v>
      </c>
      <c r="E222" s="12" t="s">
        <v>227</v>
      </c>
      <c r="F222" s="7"/>
      <c r="G222" s="7"/>
      <c r="H222" s="7"/>
      <c r="I222" s="7"/>
      <c r="J222" s="7"/>
      <c r="K222" s="7"/>
      <c r="L222" s="7"/>
      <c r="M222" s="7">
        <v>31</v>
      </c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6">
        <f t="shared" si="18"/>
        <v>31</v>
      </c>
      <c r="AR222" s="5">
        <f t="shared" si="22"/>
        <v>1</v>
      </c>
      <c r="AS222" s="5">
        <f t="shared" si="19"/>
        <v>31</v>
      </c>
      <c r="AT222" s="5">
        <f t="shared" si="20"/>
        <v>0</v>
      </c>
      <c r="AU222" s="6">
        <f t="shared" si="21"/>
        <v>31</v>
      </c>
    </row>
    <row r="223" spans="1:47" ht="15">
      <c r="A223" s="12"/>
      <c r="B223" s="19" t="s">
        <v>219</v>
      </c>
      <c r="C223" s="16" t="s">
        <v>220</v>
      </c>
      <c r="D223" s="19">
        <v>1996</v>
      </c>
      <c r="E223" s="12"/>
      <c r="F223" s="5"/>
      <c r="G223" s="5"/>
      <c r="H223" s="5"/>
      <c r="I223" s="5"/>
      <c r="J223" s="5"/>
      <c r="K223" s="5">
        <v>29</v>
      </c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6">
        <f t="shared" si="18"/>
        <v>29</v>
      </c>
      <c r="AR223" s="5">
        <f t="shared" si="22"/>
        <v>1</v>
      </c>
      <c r="AS223" s="5">
        <f t="shared" si="19"/>
        <v>29</v>
      </c>
      <c r="AT223" s="5">
        <f t="shared" si="20"/>
        <v>0</v>
      </c>
      <c r="AU223" s="6">
        <f t="shared" si="21"/>
        <v>29</v>
      </c>
    </row>
    <row r="224" spans="1:47" ht="15">
      <c r="A224" s="12"/>
      <c r="B224" s="19" t="s">
        <v>252</v>
      </c>
      <c r="C224" s="16" t="s">
        <v>196</v>
      </c>
      <c r="D224" s="19">
        <v>1993</v>
      </c>
      <c r="E224" s="12" t="s">
        <v>227</v>
      </c>
      <c r="F224" s="7"/>
      <c r="G224" s="7"/>
      <c r="H224" s="7"/>
      <c r="I224" s="7"/>
      <c r="J224" s="7"/>
      <c r="K224" s="7"/>
      <c r="L224" s="7"/>
      <c r="M224" s="7">
        <v>29</v>
      </c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6">
        <f t="shared" si="18"/>
        <v>29</v>
      </c>
      <c r="AR224" s="5">
        <f t="shared" si="22"/>
        <v>1</v>
      </c>
      <c r="AS224" s="5">
        <f t="shared" si="19"/>
        <v>29</v>
      </c>
      <c r="AT224" s="5">
        <f t="shared" si="20"/>
        <v>0</v>
      </c>
      <c r="AU224" s="6">
        <f t="shared" si="21"/>
        <v>29</v>
      </c>
    </row>
    <row r="225" spans="1:47" ht="15">
      <c r="A225" s="12"/>
      <c r="B225" s="19" t="s">
        <v>221</v>
      </c>
      <c r="C225" s="16" t="s">
        <v>222</v>
      </c>
      <c r="D225" s="19">
        <v>1995</v>
      </c>
      <c r="E225" s="12"/>
      <c r="F225" s="5"/>
      <c r="G225" s="5"/>
      <c r="H225" s="5"/>
      <c r="I225" s="5"/>
      <c r="J225" s="5"/>
      <c r="K225" s="5">
        <v>28</v>
      </c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6">
        <f t="shared" si="18"/>
        <v>28</v>
      </c>
      <c r="AR225" s="5">
        <f t="shared" si="22"/>
        <v>1</v>
      </c>
      <c r="AS225" s="5">
        <f t="shared" si="19"/>
        <v>28</v>
      </c>
      <c r="AT225" s="5">
        <f t="shared" si="20"/>
        <v>0</v>
      </c>
      <c r="AU225" s="6">
        <f t="shared" si="21"/>
        <v>28</v>
      </c>
    </row>
    <row r="226" spans="1:47" ht="15">
      <c r="A226" s="12"/>
      <c r="B226" s="19" t="s">
        <v>253</v>
      </c>
      <c r="C226" s="16" t="s">
        <v>254</v>
      </c>
      <c r="D226" s="19">
        <v>1995</v>
      </c>
      <c r="E226" s="12" t="s">
        <v>255</v>
      </c>
      <c r="F226" s="7"/>
      <c r="G226" s="7"/>
      <c r="H226" s="7"/>
      <c r="I226" s="7"/>
      <c r="J226" s="7"/>
      <c r="K226" s="7"/>
      <c r="L226" s="7"/>
      <c r="M226" s="7">
        <v>28</v>
      </c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6">
        <f t="shared" si="18"/>
        <v>28</v>
      </c>
      <c r="AR226" s="5">
        <f t="shared" si="22"/>
        <v>1</v>
      </c>
      <c r="AS226" s="5">
        <f t="shared" si="19"/>
        <v>28</v>
      </c>
      <c r="AT226" s="5">
        <f t="shared" si="20"/>
        <v>0</v>
      </c>
      <c r="AU226" s="6">
        <f t="shared" si="21"/>
        <v>28</v>
      </c>
    </row>
    <row r="227" spans="1:47" ht="15">
      <c r="A227" s="4">
        <v>17</v>
      </c>
      <c r="B227" s="19" t="s">
        <v>203</v>
      </c>
      <c r="C227" s="16" t="s">
        <v>224</v>
      </c>
      <c r="D227" s="19">
        <v>1996</v>
      </c>
      <c r="E227" s="12"/>
      <c r="F227" s="7"/>
      <c r="G227" s="7"/>
      <c r="H227" s="7"/>
      <c r="I227" s="7"/>
      <c r="J227" s="7"/>
      <c r="K227" s="7">
        <v>27</v>
      </c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6">
        <f t="shared" si="18"/>
        <v>27</v>
      </c>
      <c r="AR227" s="5">
        <f t="shared" si="22"/>
        <v>1</v>
      </c>
      <c r="AS227" s="5">
        <f t="shared" si="19"/>
        <v>27</v>
      </c>
      <c r="AT227" s="5">
        <f t="shared" si="20"/>
        <v>0</v>
      </c>
      <c r="AU227" s="6">
        <f t="shared" si="21"/>
        <v>27</v>
      </c>
    </row>
    <row r="228" spans="1:47" ht="15">
      <c r="A228" s="12"/>
      <c r="B228" s="13" t="s">
        <v>127</v>
      </c>
      <c r="C228" s="13" t="s">
        <v>128</v>
      </c>
      <c r="D228" s="13">
        <v>1993</v>
      </c>
      <c r="E228" s="13" t="s">
        <v>129</v>
      </c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6">
        <f t="shared" si="18"/>
        <v>0</v>
      </c>
      <c r="AR228" s="5">
        <f t="shared" si="22"/>
        <v>0</v>
      </c>
      <c r="AS228" s="5">
        <f t="shared" si="19"/>
        <v>0</v>
      </c>
      <c r="AT228" s="5">
        <f t="shared" si="20"/>
        <v>0</v>
      </c>
      <c r="AU228" s="6">
        <f t="shared" si="21"/>
        <v>0</v>
      </c>
    </row>
  </sheetData>
  <printOptions/>
  <pageMargins left="0.27" right="0.21" top="1" bottom="1" header="0.4921259845" footer="0.4921259845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Bundesfinanzverwaltung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Gottfried Breuer</dc:creator>
  <cp:keywords/>
  <dc:description/>
  <cp:lastModifiedBy>Boltersdorf</cp:lastModifiedBy>
  <cp:lastPrinted>2009-09-07T05:46:38Z</cp:lastPrinted>
  <dcterms:created xsi:type="dcterms:W3CDTF">2009-08-04T04:24:32Z</dcterms:created>
  <dcterms:modified xsi:type="dcterms:W3CDTF">2009-11-09T17:10:59Z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542496171</vt:i4>
  </property>
  <property fmtid="{D5CDD505-2E9C-101B-9397-08002B2CF9AE}" pid="3" name="_EmailSubject">
    <vt:lpwstr/>
  </property>
  <property fmtid="{D5CDD505-2E9C-101B-9397-08002B2CF9AE}" pid="4" name="_AuthorEmail">
    <vt:lpwstr>Gottfried.Breuer@hzak.bfinv.de</vt:lpwstr>
  </property>
  <property fmtid="{D5CDD505-2E9C-101B-9397-08002B2CF9AE}" pid="5" name="_AuthorEmailDisplayName">
    <vt:lpwstr>Gottfried Breuer</vt:lpwstr>
  </property>
</Properties>
</file>