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4)" sheetId="1" r:id="rId1"/>
  </sheets>
  <definedNames>
    <definedName name="_xlnm._FilterDatabase" localSheetId="0" hidden="1">'WJ U18 (WJB) (2014)'!$A$2:$AV$2</definedName>
    <definedName name="_xlnm.Print_Titles" localSheetId="0">'WJ U18 (WJB) (2014)'!$2:$2</definedName>
  </definedNames>
  <calcPr fullCalcOnLoad="1"/>
</workbook>
</file>

<file path=xl/sharedStrings.xml><?xml version="1.0" encoding="utf-8"?>
<sst xmlns="http://schemas.openxmlformats.org/spreadsheetml/2006/main" count="53" uniqueCount="51">
  <si>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</si>
  <si>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</si>
  <si>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</si>
  <si>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</si>
  <si>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</si>
  <si>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</si>
  <si>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</si>
  <si>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</si>
  <si>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</si>
  <si>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</si>
  <si>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</si>
  <si>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</si>
  <si>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</si>
  <si>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</si>
  <si>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</si>
  <si>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</si>
  <si>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</si>
  <si>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</si>
  <si>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</si>
  <si>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</si>
  <si>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</si>
  <si>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</si>
  <si>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</si>
  <si>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</si>
  <si>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Inde-Hahn</t>
  </si>
  <si>
    <t>Bergw. Rohren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</si>
  <si>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</si>
  <si>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</si>
  <si>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</si>
  <si>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</si>
  <si>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</si>
  <si>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</si>
  <si>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</si>
  <si>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</si>
  <si>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</si>
  <si>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</si>
  <si>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</si>
  <si>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</si>
  <si>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</si>
  <si>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</si>
  <si>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</si>
  <si>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</si>
  <si>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</si>
  <si>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</si>
  <si>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</si>
  <si>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</si>
  <si>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WJ U18 (weibliche Jugend B): 16 bis 17 Jahre alt  (Jg. 1997 bis 1998)</t>
  </si>
  <si>
    <t>Krings</t>
  </si>
  <si>
    <t>Julia</t>
  </si>
  <si>
    <t>Rollesbroich</t>
  </si>
  <si>
    <t>TV Derichsweiler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</si>
</sst>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2" fillId="0" borderId="10" xfId="0" applyFont="1" applyFill="1" applyBorder="1" applyAlignment="1">
      <alignment horizontal="left" vertical="center" textRotation="180"/>
    </xf>
    <xf numFmtId="164" fontId="2" fillId="0" borderId="10" xfId="0" applyNumberFormat="1" applyFont="1" applyFill="1" applyBorder="1" applyAlignment="1">
      <alignment horizontal="left" vertical="center" textRotation="180"/>
    </xf>
    <xf numFmtId="0" fontId="2" fillId="0" borderId="10" xfId="0" applyNumberFormat="1" applyFont="1" applyFill="1" applyBorder="1" applyAlignment="1">
      <alignment horizontal="left" vertical="center" textRotation="180"/>
    </xf>
    <xf numFmtId="0" fontId="4" fillId="0" borderId="10" xfId="0" applyFont="1" applyFill="1" applyBorder="1" applyAlignment="1">
      <alignment horizontal="left" vertical="center" textRotation="180"/>
    </xf>
    <xf numFmtId="0" fontId="2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3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4.421875" style="7" customWidth="1"/>
    <col min="2" max="2" width="4.7109375" style="8" customWidth="1"/>
    <col min="3" max="3" width="3.421875" style="8" customWidth="1"/>
    <col min="4" max="6" width="4.7109375" style="8" customWidth="1"/>
    <col min="7" max="8" width="12.140625" style="3" customWidth="1"/>
    <col min="9" max="9" width="5.7109375" style="3" customWidth="1"/>
    <col min="10" max="10" width="12.00390625" style="3" bestFit="1" customWidth="1"/>
    <col min="11" max="25" width="3.00390625" style="3" bestFit="1" customWidth="1"/>
    <col min="26" max="26" width="3.00390625" style="3" customWidth="1"/>
    <col min="27" max="48" width="3.00390625" style="3" bestFit="1" customWidth="1"/>
    <col min="49" max="49" width="3.7109375" style="3" customWidth="1"/>
    <col min="50" max="16384" width="11.421875" style="3" customWidth="1"/>
  </cols>
  <sheetData>
    <row r="1" spans="1:48" s="6" customFormat="1" ht="15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</row>
    <row r="2" spans="1:49" s="19" customFormat="1" ht="121.5">
      <c r="A2" s="14" t="s">
        <v>9</v>
      </c>
      <c r="B2" s="15" t="s">
        <v>8</v>
      </c>
      <c r="C2" s="16" t="s">
        <v>7</v>
      </c>
      <c r="D2" s="16" t="s">
        <v>6</v>
      </c>
      <c r="E2" s="16" t="s">
        <v>5</v>
      </c>
      <c r="F2" s="17" t="s">
        <v>4</v>
      </c>
      <c r="G2" s="12" t="s">
        <v>3</v>
      </c>
      <c r="H2" s="12" t="s">
        <v>2</v>
      </c>
      <c r="I2" s="12" t="s">
        <v>1</v>
      </c>
      <c r="J2" s="12" t="s">
        <v>0</v>
      </c>
      <c r="K2" s="13" t="s">
        <v>12</v>
      </c>
      <c r="L2" s="13" t="s">
        <v>16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13</v>
      </c>
      <c r="R2" s="18" t="s">
        <v>10</v>
      </c>
      <c r="S2" s="13" t="s">
        <v>11</v>
      </c>
      <c r="T2" s="13" t="s">
        <v>21</v>
      </c>
      <c r="U2" s="13" t="s">
        <v>22</v>
      </c>
      <c r="V2" s="13" t="s">
        <v>23</v>
      </c>
      <c r="W2" s="13" t="s">
        <v>15</v>
      </c>
      <c r="X2" s="13" t="s">
        <v>49</v>
      </c>
      <c r="Y2" s="13" t="s">
        <v>15</v>
      </c>
      <c r="Z2" s="13" t="s">
        <v>50</v>
      </c>
      <c r="AA2" s="13" t="s">
        <v>24</v>
      </c>
      <c r="AB2" s="13" t="s">
        <v>25</v>
      </c>
      <c r="AC2" s="13" t="s">
        <v>14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31</v>
      </c>
      <c r="AJ2" s="13" t="s">
        <v>32</v>
      </c>
      <c r="AK2" s="13" t="s">
        <v>33</v>
      </c>
      <c r="AL2" s="19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9" t="s">
        <v>42</v>
      </c>
      <c r="AU2" s="13" t="s">
        <v>43</v>
      </c>
      <c r="AV2" s="13" t="s">
        <v>44</v>
      </c>
      <c r="AW2" s="13" t="s">
        <v>45</v>
      </c>
    </row>
    <row r="3" spans="1:48" s="11" customFormat="1" ht="13.5" customHeight="1">
      <c r="A3" s="2"/>
      <c r="B3" s="9">
        <f>SUM(K3:AV3)</f>
        <v>199</v>
      </c>
      <c r="C3" s="9">
        <f>COUNT(K3:AV3)</f>
        <v>4</v>
      </c>
      <c r="D3" s="9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199</v>
      </c>
      <c r="E3" s="9">
        <f>IF(COUNT(K3:AV3)&lt;22,IF(COUNT(K3:AV3)&gt;14,(COUNT(K3:AV3)-15),0)*20,120)</f>
        <v>0</v>
      </c>
      <c r="F3" s="10">
        <f>D3+E3</f>
        <v>199</v>
      </c>
      <c r="G3" s="3" t="s">
        <v>47</v>
      </c>
      <c r="H3" s="20" t="s">
        <v>48</v>
      </c>
      <c r="I3" s="20">
        <v>1997</v>
      </c>
      <c r="J3" s="20" t="s">
        <v>15</v>
      </c>
      <c r="K3" s="3"/>
      <c r="L3" s="3"/>
      <c r="M3" s="3"/>
      <c r="N3" s="3"/>
      <c r="O3" s="3"/>
      <c r="P3" s="3"/>
      <c r="Q3" s="3">
        <v>49</v>
      </c>
      <c r="R3" s="3">
        <v>50</v>
      </c>
      <c r="S3" s="3"/>
      <c r="T3" s="3"/>
      <c r="U3" s="3"/>
      <c r="V3" s="3"/>
      <c r="W3" s="3">
        <v>50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>
        <v>50</v>
      </c>
      <c r="AM3" s="3"/>
      <c r="AN3" s="3"/>
      <c r="AO3" s="3"/>
      <c r="AP3" s="3"/>
      <c r="AQ3" s="3"/>
      <c r="AR3" s="3"/>
      <c r="AS3" s="3"/>
      <c r="AT3" s="3"/>
      <c r="AU3" s="3"/>
      <c r="AV3" s="1"/>
    </row>
  </sheetData>
  <sheetProtection/>
  <autoFilter ref="A2:AV2"/>
  <mergeCells count="1">
    <mergeCell ref="A1:N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dcterms:created xsi:type="dcterms:W3CDTF">2011-12-15T20:38:29Z</dcterms:created>
  <dcterms:modified xsi:type="dcterms:W3CDTF">2014-11-24T12:12:10Z</dcterms:modified>
  <cp:category/>
  <cp:version/>
  <cp:contentType/>
  <cp:contentStatus/>
</cp:coreProperties>
</file>