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Tabelle1" sheetId="1" r:id="rId1"/>
    <sheet name="TOP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<sst xmlns="http://schemas.openxmlformats.org/spreadsheetml/2006/main" count="179" uniqueCount="158">
  <si>
    <t>Schäfer</t>
  </si>
  <si>
    <t>Rohren 10</t>
  </si>
  <si>
    <t xml:space="preserve">  Roetgen 5</t>
  </si>
  <si>
    <t>Gerhardt</t>
  </si>
  <si>
    <t>Steckenborn 10</t>
  </si>
  <si>
    <t>Hütten</t>
  </si>
  <si>
    <t>LG Ameln/Linnich</t>
  </si>
  <si>
    <t>DJK Gillrath</t>
  </si>
  <si>
    <t>Hamers</t>
  </si>
  <si>
    <t>Coenen</t>
  </si>
  <si>
    <t>TV Roetgen</t>
  </si>
  <si>
    <t>Huchem-St. 10</t>
  </si>
  <si>
    <t>Huchem-St. 28,1</t>
  </si>
  <si>
    <t>Schröder</t>
  </si>
  <si>
    <t>TV Kalterherberg</t>
  </si>
  <si>
    <t>Schmidt</t>
  </si>
  <si>
    <t>Peters</t>
  </si>
  <si>
    <t xml:space="preserve">  Landgraaf 16</t>
  </si>
  <si>
    <t>Schmitz</t>
  </si>
  <si>
    <t>Freymuth</t>
  </si>
  <si>
    <t xml:space="preserve">  Obermaubach 5 km</t>
  </si>
  <si>
    <t>Dubiel</t>
  </si>
  <si>
    <t>Frank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</si>
  <si>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</si>
  <si>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</si>
  <si>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</si>
  <si>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</si>
  <si>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</si>
  <si>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</si>
  <si>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</si>
  <si>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</si>
  <si>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</si>
  <si>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</si>
  <si>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Inde-Hahn 10</t>
  </si>
  <si>
    <t xml:space="preserve">  Inde Hahn 4,4</t>
  </si>
  <si>
    <t xml:space="preserve">  Landgraaf 8 </t>
  </si>
  <si>
    <t xml:space="preserve">  Steckenborn 10</t>
  </si>
  <si>
    <t>Team RunVicht...en</t>
  </si>
  <si>
    <t xml:space="preserve">  Steckenborn 5</t>
  </si>
  <si>
    <t xml:space="preserve">  Alsdorf 10</t>
  </si>
  <si>
    <t xml:space="preserve">  Eupen 15,7</t>
  </si>
  <si>
    <t xml:space="preserve">  Eupen 6,3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</si>
  <si>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</si>
  <si>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</si>
  <si>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</si>
  <si>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</si>
  <si>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</si>
  <si>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</si>
  <si>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</si>
  <si>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 xml:space="preserve">  Linnich 13,5</t>
  </si>
  <si>
    <t xml:space="preserve">  Linnich 4,2</t>
  </si>
  <si>
    <t xml:space="preserve">  Herzogenrath HM</t>
  </si>
  <si>
    <t xml:space="preserve">  Herzogenrath 10</t>
  </si>
  <si>
    <t xml:space="preserve">  Gilrath HM</t>
  </si>
  <si>
    <t xml:space="preserve">  Dürener TV 10</t>
  </si>
  <si>
    <t xml:space="preserve">  MC Eschweiler 10</t>
  </si>
  <si>
    <t xml:space="preserve">  Hambach HM</t>
  </si>
  <si>
    <t xml:space="preserve">  Hambach 10</t>
  </si>
  <si>
    <t xml:space="preserve">  Unterbruch 14</t>
  </si>
  <si>
    <t xml:space="preserve">  Unterbruch 5</t>
  </si>
  <si>
    <t>Gangelt 5 km</t>
  </si>
  <si>
    <t>Gangelt 10 km</t>
  </si>
  <si>
    <t>Titz 5 km</t>
  </si>
  <si>
    <t>Titz 10 km</t>
  </si>
  <si>
    <t>René</t>
  </si>
  <si>
    <t>Peter</t>
  </si>
  <si>
    <t>Holger</t>
  </si>
  <si>
    <t>Lengersdorf</t>
  </si>
  <si>
    <t>Stefan</t>
  </si>
  <si>
    <t>Guido</t>
  </si>
  <si>
    <t>Manfred</t>
  </si>
  <si>
    <t>SC Komet Steckenborn</t>
  </si>
  <si>
    <t>Winter</t>
  </si>
  <si>
    <t>Dirk</t>
  </si>
  <si>
    <t>Sascha</t>
  </si>
  <si>
    <t xml:space="preserve">  Alsdorf 5</t>
  </si>
  <si>
    <t xml:space="preserve">  Rollesbroich 12</t>
  </si>
  <si>
    <t xml:space="preserve">  Rollesbroich 6,7</t>
  </si>
  <si>
    <t>Greff</t>
  </si>
  <si>
    <t>Joachim</t>
  </si>
  <si>
    <t>Aachen</t>
  </si>
  <si>
    <t>Heeren</t>
  </si>
  <si>
    <t>Bergerhausen</t>
  </si>
  <si>
    <t>Kurt</t>
  </si>
  <si>
    <t>Sven</t>
  </si>
  <si>
    <t>Uwe</t>
  </si>
  <si>
    <t>Jürgen</t>
  </si>
  <si>
    <t>Wilfried</t>
  </si>
  <si>
    <t>Gerd</t>
  </si>
  <si>
    <t xml:space="preserve">  Hambach 5</t>
  </si>
  <si>
    <t>Harry</t>
  </si>
  <si>
    <t>Vossenack</t>
  </si>
  <si>
    <t xml:space="preserve">  Brunssum 5</t>
  </si>
  <si>
    <t xml:space="preserve">  Brunssum 10</t>
  </si>
  <si>
    <t>Jülich 10</t>
  </si>
  <si>
    <t xml:space="preserve">  Gilrath 10</t>
  </si>
  <si>
    <t>Eschweiler HM</t>
  </si>
  <si>
    <t>Heers</t>
  </si>
  <si>
    <t>Boris</t>
  </si>
  <si>
    <t>Mergelsberg</t>
  </si>
  <si>
    <t>Steffens</t>
  </si>
  <si>
    <t>Jochen</t>
  </si>
  <si>
    <t>Lenz</t>
  </si>
  <si>
    <t>Bütgenbach</t>
  </si>
  <si>
    <t>Daniele</t>
  </si>
  <si>
    <t>Ciambra</t>
  </si>
  <si>
    <t>Gemünd 10</t>
  </si>
  <si>
    <t>STAP</t>
  </si>
  <si>
    <t>Weitere Veranstaltungen</t>
  </si>
  <si>
    <t>Pol-Tus</t>
  </si>
  <si>
    <t>DJK H-rath</t>
  </si>
  <si>
    <t>Steckenborn</t>
  </si>
  <si>
    <t>Gillrath</t>
  </si>
  <si>
    <t>Jülich</t>
  </si>
  <si>
    <t>Arnoldsweiler</t>
  </si>
  <si>
    <t>DTV</t>
  </si>
  <si>
    <t>MCE</t>
  </si>
  <si>
    <t>Huchem-St.</t>
  </si>
  <si>
    <t>Hambach</t>
  </si>
  <si>
    <t>Unterbruch</t>
  </si>
  <si>
    <t>Dürwiss</t>
  </si>
  <si>
    <t>Birkesdorf</t>
  </si>
  <si>
    <t>Helge</t>
  </si>
  <si>
    <t>Theiner</t>
  </si>
  <si>
    <t>Schultes</t>
  </si>
  <si>
    <t>Kerkrade 10,5</t>
  </si>
  <si>
    <t>Kerkrade 21</t>
  </si>
  <si>
    <t>Kerkrade So</t>
  </si>
  <si>
    <t>HEERLEN</t>
  </si>
  <si>
    <t>IAC Düren</t>
  </si>
  <si>
    <t>Löhr</t>
  </si>
  <si>
    <t>Pütz</t>
  </si>
  <si>
    <t>Burkhard</t>
  </si>
  <si>
    <t>Franz Peter</t>
  </si>
  <si>
    <t>Lac Keke</t>
  </si>
  <si>
    <t>Gangelt 21,1 km</t>
  </si>
  <si>
    <t>Schuchmann</t>
  </si>
  <si>
    <t>Hans Dieter</t>
  </si>
  <si>
    <t>Stolberg</t>
  </si>
  <si>
    <t xml:space="preserve"> Dirk</t>
  </si>
  <si>
    <t xml:space="preserve"> Erwin</t>
  </si>
  <si>
    <t>Eschweiler 10</t>
  </si>
  <si>
    <t xml:space="preserve"> Parelloop</t>
  </si>
  <si>
    <t>1970</t>
  </si>
  <si>
    <t>Nitschke</t>
  </si>
  <si>
    <t>Bütgenbach 5,7</t>
  </si>
  <si>
    <t>Bütgenbach HM</t>
  </si>
  <si>
    <t>Breinig</t>
  </si>
  <si>
    <t>Simmerath 4</t>
  </si>
  <si>
    <t>Simmerath 10</t>
  </si>
  <si>
    <t>achener Engel</t>
  </si>
  <si>
    <t>Konzen 5</t>
  </si>
  <si>
    <t>Konzen 14</t>
  </si>
  <si>
    <t>Hilgers</t>
  </si>
  <si>
    <t>TUS Schmidt 4</t>
  </si>
  <si>
    <t>TUS Schmidt 11</t>
  </si>
  <si>
    <t>Jülich 5</t>
  </si>
  <si>
    <t xml:space="preserve">  MC Eschweiler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</si>
</sst>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25"/>
      <name val="Trebuchet MS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Trebuchet MS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Trebuchet MS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1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top" textRotation="18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vertical="center" textRotation="180"/>
    </xf>
    <xf numFmtId="0" fontId="4" fillId="0" borderId="10" xfId="0" applyFont="1" applyFill="1" applyBorder="1" applyAlignment="1">
      <alignment textRotation="18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top" textRotation="18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textRotation="180"/>
    </xf>
    <xf numFmtId="0" fontId="43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textRotation="180"/>
    </xf>
    <xf numFmtId="49" fontId="6" fillId="0" borderId="10" xfId="0" applyNumberFormat="1" applyFont="1" applyBorder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7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1" name="Picture 1" descr="arrow-10x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95250</xdr:rowOff>
    </xdr:to>
    <xdr:pic>
      <xdr:nvPicPr>
        <xdr:cNvPr id="2" name="Picture 2" descr="arrow-10x1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3" name="Picture 3" descr="arrow-10x1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95250</xdr:rowOff>
    </xdr:to>
    <xdr:pic>
      <xdr:nvPicPr>
        <xdr:cNvPr id="4" name="Picture 4" descr="arrow-10x1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5" name="Picture 2" descr="arrow-10x1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6" name="Picture 4" descr="arrow-10x1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95250</xdr:rowOff>
    </xdr:to>
    <xdr:pic>
      <xdr:nvPicPr>
        <xdr:cNvPr id="7" name="Picture 7" descr="arrow-10x1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8" name="Picture 8" descr="arrow-10x1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3.5" customHeight="1"/>
  <cols>
    <col min="1" max="1" width="11.421875" style="13" customWidth="1"/>
    <col min="2" max="3" width="11.421875" style="2" customWidth="1"/>
    <col min="4" max="5" width="11.421875" style="19" customWidth="1"/>
    <col min="6" max="6" width="11.421875" style="2" customWidth="1"/>
    <col min="7" max="8" width="11.421875" style="17" customWidth="1"/>
    <col min="9" max="10" width="11.421875" style="22" customWidth="1"/>
    <col min="11" max="46" width="11.421875" style="2" customWidth="1"/>
    <col min="47" max="48" width="11.421875" style="4" customWidth="1"/>
    <col min="49" max="16384" width="11.421875" style="2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42"/>
  <sheetViews>
    <sheetView tabSelected="1" zoomScalePageLayoutView="0" workbookViewId="0" topLeftCell="A1">
      <selection activeCell="S32" sqref="S32"/>
    </sheetView>
  </sheetViews>
  <sheetFormatPr defaultColWidth="11.421875" defaultRowHeight="13.5" customHeight="1"/>
  <cols>
    <col min="1" max="1" width="3.7109375" style="13" customWidth="1"/>
    <col min="2" max="3" width="3.7109375" style="2" customWidth="1"/>
    <col min="4" max="4" width="12.7109375" style="19" customWidth="1"/>
    <col min="5" max="5" width="7.7109375" style="19" customWidth="1"/>
    <col min="6" max="6" width="4.7109375" style="2" customWidth="1"/>
    <col min="7" max="7" width="4.7109375" style="17" customWidth="1"/>
    <col min="8" max="8" width="3.00390625" style="17" customWidth="1"/>
    <col min="9" max="10" width="3.00390625" style="22" customWidth="1"/>
    <col min="11" max="49" width="3.00390625" style="2" customWidth="1"/>
    <col min="50" max="51" width="3.00390625" style="4" customWidth="1"/>
    <col min="52" max="60" width="3.00390625" style="2" customWidth="1"/>
    <col min="61" max="65" width="2.7109375" style="2" customWidth="1"/>
    <col min="66" max="69" width="3.00390625" style="2" customWidth="1"/>
    <col min="70" max="73" width="3.00390625" style="2" bestFit="1" customWidth="1"/>
    <col min="74" max="74" width="3.7109375" style="2" customWidth="1"/>
    <col min="75" max="78" width="3.00390625" style="2" bestFit="1" customWidth="1"/>
    <col min="79" max="16384" width="11.421875" style="2" customWidth="1"/>
  </cols>
  <sheetData>
    <row r="1" spans="1:78" ht="90" customHeight="1">
      <c r="A1" s="8" t="s">
        <v>48</v>
      </c>
      <c r="B1" s="9" t="s">
        <v>47</v>
      </c>
      <c r="C1" s="9" t="s">
        <v>46</v>
      </c>
      <c r="D1" s="18" t="s">
        <v>45</v>
      </c>
      <c r="E1" s="11" t="s">
        <v>44</v>
      </c>
      <c r="F1" s="11" t="s">
        <v>43</v>
      </c>
      <c r="G1" s="10" t="s">
        <v>42</v>
      </c>
      <c r="H1" s="21" t="s">
        <v>125</v>
      </c>
      <c r="I1" s="21" t="s">
        <v>126</v>
      </c>
      <c r="J1" s="21" t="s">
        <v>127</v>
      </c>
      <c r="K1" s="12" t="s">
        <v>60</v>
      </c>
      <c r="L1" s="12" t="s">
        <v>61</v>
      </c>
      <c r="M1" s="12" t="s">
        <v>135</v>
      </c>
      <c r="N1" s="12" t="s">
        <v>62</v>
      </c>
      <c r="O1" s="12" t="s">
        <v>63</v>
      </c>
      <c r="P1" s="12" t="s">
        <v>141</v>
      </c>
      <c r="Q1" s="12" t="s">
        <v>96</v>
      </c>
      <c r="R1" s="12" t="s">
        <v>41</v>
      </c>
      <c r="S1" s="12" t="s">
        <v>40</v>
      </c>
      <c r="T1" s="12" t="s">
        <v>75</v>
      </c>
      <c r="U1" s="12" t="s">
        <v>39</v>
      </c>
      <c r="V1" s="27" t="s">
        <v>142</v>
      </c>
      <c r="W1" s="12" t="s">
        <v>38</v>
      </c>
      <c r="X1" s="12" t="s">
        <v>36</v>
      </c>
      <c r="Y1" s="30" t="s">
        <v>145</v>
      </c>
      <c r="Z1" s="30" t="s">
        <v>146</v>
      </c>
      <c r="AA1" s="12" t="s">
        <v>147</v>
      </c>
      <c r="AB1" s="12" t="s">
        <v>148</v>
      </c>
      <c r="AC1" s="12" t="s">
        <v>149</v>
      </c>
      <c r="AD1" s="12" t="s">
        <v>150</v>
      </c>
      <c r="AE1" s="12" t="s">
        <v>106</v>
      </c>
      <c r="AF1" s="12" t="s">
        <v>35</v>
      </c>
      <c r="AG1" s="12" t="s">
        <v>17</v>
      </c>
      <c r="AH1" s="12" t="s">
        <v>1</v>
      </c>
      <c r="AI1" s="12" t="s">
        <v>151</v>
      </c>
      <c r="AJ1" s="12" t="s">
        <v>152</v>
      </c>
      <c r="AK1" s="12" t="s">
        <v>34</v>
      </c>
      <c r="AL1" s="12" t="s">
        <v>33</v>
      </c>
      <c r="AM1" s="12" t="s">
        <v>77</v>
      </c>
      <c r="AN1" s="12" t="s">
        <v>76</v>
      </c>
      <c r="AO1" s="36" t="s">
        <v>154</v>
      </c>
      <c r="AP1" s="36" t="s">
        <v>155</v>
      </c>
      <c r="AQ1" s="12" t="s">
        <v>2</v>
      </c>
      <c r="AR1" s="12" t="s">
        <v>32</v>
      </c>
      <c r="AS1" s="12" t="s">
        <v>31</v>
      </c>
      <c r="AT1" s="12" t="s">
        <v>30</v>
      </c>
      <c r="AU1" s="12" t="s">
        <v>29</v>
      </c>
      <c r="AV1" s="12" t="s">
        <v>28</v>
      </c>
      <c r="AW1" s="12" t="s">
        <v>91</v>
      </c>
      <c r="AX1" s="12" t="s">
        <v>20</v>
      </c>
      <c r="AY1" s="12" t="s">
        <v>27</v>
      </c>
      <c r="AZ1" s="12" t="s">
        <v>26</v>
      </c>
      <c r="BA1" s="12" t="s">
        <v>25</v>
      </c>
      <c r="BB1" s="12" t="s">
        <v>24</v>
      </c>
      <c r="BC1" s="12" t="s">
        <v>23</v>
      </c>
      <c r="BD1" s="12" t="s">
        <v>11</v>
      </c>
      <c r="BE1" s="12" t="s">
        <v>12</v>
      </c>
      <c r="BF1" s="12" t="s">
        <v>156</v>
      </c>
      <c r="BG1" s="12" t="s">
        <v>94</v>
      </c>
      <c r="BH1" s="12" t="s">
        <v>89</v>
      </c>
      <c r="BI1" s="12" t="s">
        <v>57</v>
      </c>
      <c r="BJ1" s="12" t="s">
        <v>56</v>
      </c>
      <c r="BK1" s="12" t="s">
        <v>59</v>
      </c>
      <c r="BL1" s="12" t="s">
        <v>58</v>
      </c>
      <c r="BM1" s="12" t="s">
        <v>157</v>
      </c>
      <c r="BN1" s="12" t="s">
        <v>55</v>
      </c>
      <c r="BO1" s="12" t="s">
        <v>54</v>
      </c>
      <c r="BP1" s="12" t="s">
        <v>92</v>
      </c>
      <c r="BQ1" s="12" t="s">
        <v>93</v>
      </c>
      <c r="BR1" s="12" t="s">
        <v>95</v>
      </c>
      <c r="BS1" s="12" t="s">
        <v>53</v>
      </c>
      <c r="BT1" s="12" t="s">
        <v>4</v>
      </c>
      <c r="BU1" s="12" t="s">
        <v>52</v>
      </c>
      <c r="BV1" s="12" t="s">
        <v>51</v>
      </c>
      <c r="BW1" s="12" t="s">
        <v>50</v>
      </c>
      <c r="BX1" s="12" t="s">
        <v>49</v>
      </c>
      <c r="BY1" s="12"/>
      <c r="BZ1" s="12"/>
    </row>
    <row r="2" spans="1:76" ht="13.5" customHeight="1">
      <c r="A2" s="2">
        <v>1</v>
      </c>
      <c r="B2" s="3">
        <f aca="true" t="shared" si="0" ref="B2:B29">(COUNT(H2:CA2))</f>
        <v>58</v>
      </c>
      <c r="C2" s="3">
        <f aca="true" t="shared" si="1" ref="C2:C29">SUM(H2:CA2)</f>
        <v>615.8000000000002</v>
      </c>
      <c r="D2" s="32" t="s">
        <v>9</v>
      </c>
      <c r="E2" s="1" t="s">
        <v>64</v>
      </c>
      <c r="F2" s="1">
        <v>1958</v>
      </c>
      <c r="G2" s="1" t="s">
        <v>128</v>
      </c>
      <c r="H2" s="17">
        <v>10.5</v>
      </c>
      <c r="I2" s="17"/>
      <c r="J2" s="17">
        <v>5.2</v>
      </c>
      <c r="K2" s="17">
        <v>5</v>
      </c>
      <c r="L2" s="17"/>
      <c r="M2" s="14">
        <v>21.1</v>
      </c>
      <c r="N2" s="2">
        <v>5</v>
      </c>
      <c r="O2" s="2">
        <v>10</v>
      </c>
      <c r="P2" s="2">
        <v>10</v>
      </c>
      <c r="Q2" s="2">
        <v>21.1</v>
      </c>
      <c r="S2" s="2">
        <v>15.7</v>
      </c>
      <c r="T2" s="2">
        <v>5</v>
      </c>
      <c r="U2" s="2">
        <v>10</v>
      </c>
      <c r="V2" s="2">
        <v>10</v>
      </c>
      <c r="W2" s="2">
        <v>4.8</v>
      </c>
      <c r="X2" s="2">
        <v>10</v>
      </c>
      <c r="Z2" s="2">
        <v>21.1</v>
      </c>
      <c r="AA2" s="2">
        <v>10</v>
      </c>
      <c r="AB2" s="2">
        <v>4</v>
      </c>
      <c r="AC2" s="2">
        <v>10</v>
      </c>
      <c r="AE2" s="2">
        <v>10</v>
      </c>
      <c r="AF2" s="2">
        <v>8</v>
      </c>
      <c r="AG2" s="2">
        <v>16</v>
      </c>
      <c r="AH2" s="2">
        <v>10</v>
      </c>
      <c r="AI2" s="2">
        <v>5</v>
      </c>
      <c r="AJ2" s="2">
        <v>14.1</v>
      </c>
      <c r="AK2" s="2">
        <v>4.4</v>
      </c>
      <c r="AL2" s="2">
        <v>10</v>
      </c>
      <c r="AM2" s="2">
        <v>6.7</v>
      </c>
      <c r="AN2" s="2">
        <v>12</v>
      </c>
      <c r="AO2" s="2">
        <v>4</v>
      </c>
      <c r="AP2" s="2">
        <v>12</v>
      </c>
      <c r="AQ2" s="2">
        <v>5</v>
      </c>
      <c r="AS2" s="2">
        <v>21.1</v>
      </c>
      <c r="AT2" s="2">
        <v>5</v>
      </c>
      <c r="AU2" s="2">
        <v>10</v>
      </c>
      <c r="AV2" s="2">
        <v>21.1</v>
      </c>
      <c r="AW2" s="2">
        <v>9.7</v>
      </c>
      <c r="AX2" s="4">
        <v>5</v>
      </c>
      <c r="AY2" s="4">
        <v>10</v>
      </c>
      <c r="AZ2" s="2">
        <v>10</v>
      </c>
      <c r="BA2" s="2">
        <v>4.4</v>
      </c>
      <c r="BB2" s="2">
        <v>10.7</v>
      </c>
      <c r="BC2" s="2">
        <v>10</v>
      </c>
      <c r="BE2" s="2">
        <v>28.1</v>
      </c>
      <c r="BG2" s="2">
        <v>10</v>
      </c>
      <c r="BH2" s="2">
        <v>5</v>
      </c>
      <c r="BJ2" s="2">
        <v>21.1</v>
      </c>
      <c r="BK2" s="2">
        <v>5</v>
      </c>
      <c r="BL2" s="2">
        <v>14</v>
      </c>
      <c r="BM2" s="2">
        <v>5</v>
      </c>
      <c r="BO2" s="2">
        <v>10</v>
      </c>
      <c r="BP2" s="2">
        <v>5</v>
      </c>
      <c r="BQ2" s="2">
        <v>10</v>
      </c>
      <c r="BS2" s="2">
        <v>21.1</v>
      </c>
      <c r="BT2" s="2">
        <v>10</v>
      </c>
      <c r="BU2" s="2">
        <v>10</v>
      </c>
      <c r="BV2" s="2">
        <v>21.1</v>
      </c>
      <c r="BW2" s="2">
        <v>4.2</v>
      </c>
      <c r="BX2" s="2">
        <v>13.5</v>
      </c>
    </row>
    <row r="3" spans="1:76" ht="13.5" customHeight="1">
      <c r="A3" s="2">
        <v>2</v>
      </c>
      <c r="B3" s="3">
        <f t="shared" si="0"/>
        <v>55</v>
      </c>
      <c r="C3" s="3">
        <f t="shared" si="1"/>
        <v>555.9000000000001</v>
      </c>
      <c r="D3" s="32" t="s">
        <v>8</v>
      </c>
      <c r="E3" s="1" t="s">
        <v>90</v>
      </c>
      <c r="F3" s="1">
        <v>1954</v>
      </c>
      <c r="G3" s="1" t="s">
        <v>37</v>
      </c>
      <c r="H3" s="23"/>
      <c r="I3" s="17">
        <v>21</v>
      </c>
      <c r="J3" s="23">
        <v>5.2</v>
      </c>
      <c r="K3" s="17">
        <v>5</v>
      </c>
      <c r="L3" s="17">
        <v>10</v>
      </c>
      <c r="M3" s="17"/>
      <c r="N3" s="2">
        <v>5</v>
      </c>
      <c r="O3" s="2">
        <v>10</v>
      </c>
      <c r="Q3" s="2">
        <v>21.1</v>
      </c>
      <c r="S3" s="2">
        <v>15.7</v>
      </c>
      <c r="T3" s="2">
        <v>5</v>
      </c>
      <c r="U3" s="2">
        <v>10</v>
      </c>
      <c r="V3" s="2">
        <v>10</v>
      </c>
      <c r="W3" s="2">
        <v>4.8</v>
      </c>
      <c r="X3" s="2">
        <v>10</v>
      </c>
      <c r="Z3" s="2">
        <v>21.1</v>
      </c>
      <c r="AA3" s="2">
        <v>10</v>
      </c>
      <c r="AB3" s="2">
        <v>4</v>
      </c>
      <c r="AC3" s="2">
        <v>10</v>
      </c>
      <c r="AE3" s="2">
        <v>10</v>
      </c>
      <c r="AF3" s="2">
        <v>8</v>
      </c>
      <c r="AG3" s="2">
        <v>16</v>
      </c>
      <c r="AH3" s="2">
        <v>10</v>
      </c>
      <c r="AI3" s="2">
        <v>5</v>
      </c>
      <c r="AJ3" s="2">
        <v>14.1</v>
      </c>
      <c r="AK3" s="2">
        <v>4.4</v>
      </c>
      <c r="AL3" s="2">
        <v>10</v>
      </c>
      <c r="AM3" s="2">
        <v>6.7</v>
      </c>
      <c r="AN3" s="2">
        <v>12</v>
      </c>
      <c r="AO3" s="2">
        <v>4</v>
      </c>
      <c r="AP3" s="2">
        <v>11</v>
      </c>
      <c r="AS3" s="2">
        <v>21.1</v>
      </c>
      <c r="AT3" s="2">
        <v>5</v>
      </c>
      <c r="AU3" s="2">
        <v>10</v>
      </c>
      <c r="AW3" s="2">
        <v>9.7</v>
      </c>
      <c r="AX3" s="4">
        <v>5</v>
      </c>
      <c r="AY3" s="4">
        <v>10</v>
      </c>
      <c r="AZ3" s="2">
        <v>10</v>
      </c>
      <c r="BA3" s="2">
        <v>4.4</v>
      </c>
      <c r="BB3" s="2">
        <v>10.7</v>
      </c>
      <c r="BC3" s="2">
        <v>10</v>
      </c>
      <c r="BE3" s="2">
        <v>28.1</v>
      </c>
      <c r="BG3" s="2">
        <v>10</v>
      </c>
      <c r="BH3" s="2">
        <v>5</v>
      </c>
      <c r="BI3" s="2">
        <v>10</v>
      </c>
      <c r="BK3" s="2">
        <v>5</v>
      </c>
      <c r="BL3" s="2">
        <v>14</v>
      </c>
      <c r="BM3" s="2">
        <v>5</v>
      </c>
      <c r="BN3" s="2">
        <v>10</v>
      </c>
      <c r="BO3" s="2">
        <v>10</v>
      </c>
      <c r="BP3" s="2">
        <v>5</v>
      </c>
      <c r="BQ3" s="2">
        <v>10</v>
      </c>
      <c r="BS3" s="2">
        <v>21.1</v>
      </c>
      <c r="BT3" s="2">
        <v>10</v>
      </c>
      <c r="BU3" s="2">
        <v>10</v>
      </c>
      <c r="BW3" s="2">
        <v>4.2</v>
      </c>
      <c r="BX3" s="2">
        <v>13.5</v>
      </c>
    </row>
    <row r="4" spans="1:76" ht="13.5" customHeight="1">
      <c r="A4" s="2">
        <v>3</v>
      </c>
      <c r="B4" s="3">
        <f t="shared" si="0"/>
        <v>53</v>
      </c>
      <c r="C4" s="3">
        <f t="shared" si="1"/>
        <v>527.0000000000001</v>
      </c>
      <c r="D4" s="33" t="s">
        <v>15</v>
      </c>
      <c r="E4" s="6" t="s">
        <v>22</v>
      </c>
      <c r="F4" s="6">
        <v>1966</v>
      </c>
      <c r="G4" s="6" t="s">
        <v>80</v>
      </c>
      <c r="H4" s="16"/>
      <c r="I4" s="16">
        <v>21</v>
      </c>
      <c r="J4" s="16"/>
      <c r="K4" s="17"/>
      <c r="L4" s="17"/>
      <c r="M4" s="17"/>
      <c r="N4" s="2">
        <v>5</v>
      </c>
      <c r="O4" s="2">
        <v>10</v>
      </c>
      <c r="R4" s="2">
        <v>6.3</v>
      </c>
      <c r="T4" s="2">
        <v>5</v>
      </c>
      <c r="U4" s="2">
        <v>10</v>
      </c>
      <c r="V4" s="2">
        <v>10</v>
      </c>
      <c r="W4" s="2">
        <v>4.8</v>
      </c>
      <c r="X4" s="2">
        <v>10</v>
      </c>
      <c r="Y4" s="2">
        <v>5.7</v>
      </c>
      <c r="AA4" s="2">
        <v>10</v>
      </c>
      <c r="AB4" s="2">
        <v>4</v>
      </c>
      <c r="AC4" s="2">
        <v>10</v>
      </c>
      <c r="AE4" s="2">
        <v>10</v>
      </c>
      <c r="AF4" s="2">
        <v>8</v>
      </c>
      <c r="AG4" s="2">
        <v>16</v>
      </c>
      <c r="AH4" s="2">
        <v>10</v>
      </c>
      <c r="AI4" s="2">
        <v>5</v>
      </c>
      <c r="AJ4" s="2">
        <v>14.1</v>
      </c>
      <c r="AK4" s="2">
        <v>4.4</v>
      </c>
      <c r="AL4" s="2">
        <v>10</v>
      </c>
      <c r="AM4" s="2">
        <v>6.7</v>
      </c>
      <c r="AN4" s="2">
        <v>12</v>
      </c>
      <c r="AO4" s="2">
        <v>4</v>
      </c>
      <c r="AP4" s="2">
        <v>11</v>
      </c>
      <c r="AQ4" s="2">
        <v>5</v>
      </c>
      <c r="AS4" s="2">
        <v>21.1</v>
      </c>
      <c r="AT4" s="2">
        <v>5</v>
      </c>
      <c r="AU4" s="2">
        <v>10</v>
      </c>
      <c r="AV4" s="2">
        <v>21.1</v>
      </c>
      <c r="AW4" s="2">
        <v>9.7</v>
      </c>
      <c r="AX4" s="4">
        <v>5</v>
      </c>
      <c r="AY4" s="4">
        <v>10</v>
      </c>
      <c r="AZ4" s="2">
        <v>10</v>
      </c>
      <c r="BA4" s="2">
        <v>4.4</v>
      </c>
      <c r="BB4" s="2">
        <v>10.7</v>
      </c>
      <c r="BC4" s="2">
        <v>10</v>
      </c>
      <c r="BE4" s="2">
        <v>28.1</v>
      </c>
      <c r="BG4" s="2">
        <v>10</v>
      </c>
      <c r="BH4" s="2">
        <v>5</v>
      </c>
      <c r="BJ4" s="2">
        <v>21.1</v>
      </c>
      <c r="BK4" s="2">
        <v>5</v>
      </c>
      <c r="BL4" s="2">
        <v>14</v>
      </c>
      <c r="BM4" s="2">
        <v>5</v>
      </c>
      <c r="BN4" s="2">
        <v>10</v>
      </c>
      <c r="BO4" s="2">
        <v>10</v>
      </c>
      <c r="BP4" s="2">
        <v>5</v>
      </c>
      <c r="BQ4" s="2">
        <v>10</v>
      </c>
      <c r="BS4" s="2">
        <v>21.1</v>
      </c>
      <c r="BT4" s="2">
        <v>10</v>
      </c>
      <c r="BU4" s="2">
        <v>10</v>
      </c>
      <c r="BW4" s="2">
        <v>4.2</v>
      </c>
      <c r="BX4" s="2">
        <v>13.5</v>
      </c>
    </row>
    <row r="5" spans="1:76" ht="13.5" customHeight="1">
      <c r="A5" s="2">
        <v>4</v>
      </c>
      <c r="B5" s="3">
        <f t="shared" si="0"/>
        <v>50</v>
      </c>
      <c r="C5" s="3">
        <f t="shared" si="1"/>
        <v>487.90000000000003</v>
      </c>
      <c r="D5" s="32" t="s">
        <v>0</v>
      </c>
      <c r="E5" s="1" t="s">
        <v>137</v>
      </c>
      <c r="F5" s="1">
        <v>1955</v>
      </c>
      <c r="G5" s="1" t="s">
        <v>71</v>
      </c>
      <c r="H5" s="15"/>
      <c r="I5" s="15"/>
      <c r="J5" s="15">
        <v>5.2</v>
      </c>
      <c r="K5" s="17">
        <v>5</v>
      </c>
      <c r="L5" s="17">
        <v>10</v>
      </c>
      <c r="M5" s="17"/>
      <c r="N5" s="2">
        <v>5</v>
      </c>
      <c r="O5" s="2">
        <v>10</v>
      </c>
      <c r="Q5" s="2">
        <v>21.1</v>
      </c>
      <c r="S5" s="2">
        <v>15.7</v>
      </c>
      <c r="T5" s="2">
        <v>5</v>
      </c>
      <c r="U5" s="2">
        <v>10</v>
      </c>
      <c r="V5" s="2">
        <v>10</v>
      </c>
      <c r="W5" s="2">
        <v>4.8</v>
      </c>
      <c r="X5" s="2">
        <v>10</v>
      </c>
      <c r="Y5" s="2">
        <v>5.7</v>
      </c>
      <c r="AA5" s="2">
        <v>10</v>
      </c>
      <c r="AB5" s="2">
        <v>4</v>
      </c>
      <c r="AC5" s="2">
        <v>10</v>
      </c>
      <c r="AE5" s="2">
        <v>10</v>
      </c>
      <c r="AH5" s="2">
        <v>10</v>
      </c>
      <c r="AI5" s="2">
        <v>5</v>
      </c>
      <c r="AJ5" s="2">
        <v>14.1</v>
      </c>
      <c r="AK5" s="2">
        <v>4.4</v>
      </c>
      <c r="AL5" s="2">
        <v>10</v>
      </c>
      <c r="AN5" s="2">
        <v>12</v>
      </c>
      <c r="AO5" s="2">
        <v>4</v>
      </c>
      <c r="AP5" s="2">
        <v>11</v>
      </c>
      <c r="AQ5" s="2">
        <v>5</v>
      </c>
      <c r="AS5" s="2">
        <v>21.1</v>
      </c>
      <c r="AT5" s="2">
        <v>5</v>
      </c>
      <c r="AU5" s="2">
        <v>10</v>
      </c>
      <c r="AW5" s="2">
        <v>9.7</v>
      </c>
      <c r="AX5" s="4">
        <v>5</v>
      </c>
      <c r="AY5" s="4">
        <v>10</v>
      </c>
      <c r="AZ5" s="2">
        <v>10</v>
      </c>
      <c r="BA5" s="2">
        <v>4.4</v>
      </c>
      <c r="BB5" s="2">
        <v>10.7</v>
      </c>
      <c r="BC5" s="2">
        <v>10</v>
      </c>
      <c r="BD5" s="2">
        <v>10</v>
      </c>
      <c r="BG5" s="2">
        <v>10</v>
      </c>
      <c r="BJ5" s="2">
        <v>21.1</v>
      </c>
      <c r="BL5" s="2">
        <v>14</v>
      </c>
      <c r="BM5" s="2">
        <v>5</v>
      </c>
      <c r="BN5" s="2">
        <v>10</v>
      </c>
      <c r="BO5" s="2">
        <v>10</v>
      </c>
      <c r="BP5" s="2">
        <v>5</v>
      </c>
      <c r="BQ5" s="2">
        <v>10</v>
      </c>
      <c r="BS5" s="2">
        <v>21.1</v>
      </c>
      <c r="BT5" s="2">
        <v>10</v>
      </c>
      <c r="BV5" s="2">
        <v>21.1</v>
      </c>
      <c r="BW5" s="2">
        <v>4.2</v>
      </c>
      <c r="BX5" s="2">
        <v>13.5</v>
      </c>
    </row>
    <row r="6" spans="1:76" ht="13.5" customHeight="1">
      <c r="A6" s="2">
        <v>5</v>
      </c>
      <c r="B6" s="3">
        <f t="shared" si="0"/>
        <v>43</v>
      </c>
      <c r="C6" s="3">
        <f t="shared" si="1"/>
        <v>467.90000000000003</v>
      </c>
      <c r="D6" s="32" t="s">
        <v>13</v>
      </c>
      <c r="E6" s="1" t="s">
        <v>83</v>
      </c>
      <c r="F6" s="1">
        <v>1959</v>
      </c>
      <c r="G6" s="1" t="s">
        <v>7</v>
      </c>
      <c r="H6" s="23"/>
      <c r="I6" s="17"/>
      <c r="J6" s="23"/>
      <c r="K6" s="17">
        <v>5</v>
      </c>
      <c r="L6" s="17">
        <v>10</v>
      </c>
      <c r="M6" s="17">
        <v>21.1</v>
      </c>
      <c r="N6" s="2">
        <v>5</v>
      </c>
      <c r="O6" s="2">
        <v>10</v>
      </c>
      <c r="P6" s="2">
        <v>10</v>
      </c>
      <c r="Q6" s="2">
        <v>21.1</v>
      </c>
      <c r="S6" s="2">
        <v>15.7</v>
      </c>
      <c r="T6" s="2">
        <v>5</v>
      </c>
      <c r="U6" s="2">
        <v>10</v>
      </c>
      <c r="V6" s="2">
        <v>10</v>
      </c>
      <c r="W6" s="2">
        <v>4.8</v>
      </c>
      <c r="X6" s="2">
        <v>10</v>
      </c>
      <c r="AA6" s="2">
        <v>10</v>
      </c>
      <c r="AF6" s="2">
        <v>8</v>
      </c>
      <c r="AG6" s="2">
        <v>16</v>
      </c>
      <c r="AI6" s="2">
        <v>5</v>
      </c>
      <c r="AJ6" s="2">
        <v>14.1</v>
      </c>
      <c r="AK6" s="2">
        <v>4.4</v>
      </c>
      <c r="AL6" s="2">
        <v>10</v>
      </c>
      <c r="AM6" s="2">
        <v>6.7</v>
      </c>
      <c r="AN6" s="2">
        <v>12</v>
      </c>
      <c r="AQ6" s="2">
        <v>5</v>
      </c>
      <c r="AS6" s="2">
        <v>21.1</v>
      </c>
      <c r="AT6" s="2">
        <v>5</v>
      </c>
      <c r="AU6" s="2">
        <v>10</v>
      </c>
      <c r="AV6" s="2">
        <v>21.1</v>
      </c>
      <c r="AW6" s="2">
        <v>9.7</v>
      </c>
      <c r="AX6" s="4">
        <v>5</v>
      </c>
      <c r="AY6" s="4">
        <v>10</v>
      </c>
      <c r="BA6" s="2">
        <v>4.4</v>
      </c>
      <c r="BB6" s="2">
        <v>10.7</v>
      </c>
      <c r="BC6" s="2">
        <v>10</v>
      </c>
      <c r="BE6" s="2">
        <v>28.1</v>
      </c>
      <c r="BK6" s="2">
        <v>5</v>
      </c>
      <c r="BL6" s="2">
        <v>14</v>
      </c>
      <c r="BO6" s="2">
        <v>10</v>
      </c>
      <c r="BP6" s="2">
        <v>5</v>
      </c>
      <c r="BQ6" s="2">
        <v>10</v>
      </c>
      <c r="BS6" s="2">
        <v>21.1</v>
      </c>
      <c r="BV6" s="2">
        <v>21.1</v>
      </c>
      <c r="BW6" s="2">
        <v>4.2</v>
      </c>
      <c r="BX6" s="2">
        <v>13.5</v>
      </c>
    </row>
    <row r="7" spans="1:76" ht="13.5" customHeight="1">
      <c r="A7" s="2">
        <v>6</v>
      </c>
      <c r="B7" s="3">
        <f t="shared" si="0"/>
        <v>42</v>
      </c>
      <c r="C7" s="3">
        <f t="shared" si="1"/>
        <v>437.3</v>
      </c>
      <c r="D7" s="33" t="s">
        <v>130</v>
      </c>
      <c r="E7" s="6" t="s">
        <v>73</v>
      </c>
      <c r="F7" s="6">
        <v>1966</v>
      </c>
      <c r="G7" s="6" t="s">
        <v>71</v>
      </c>
      <c r="H7" s="14">
        <v>10.5</v>
      </c>
      <c r="I7" s="24"/>
      <c r="J7" s="24"/>
      <c r="K7" s="17">
        <v>5</v>
      </c>
      <c r="L7" s="17">
        <v>10</v>
      </c>
      <c r="M7" s="17"/>
      <c r="N7" s="2">
        <v>5</v>
      </c>
      <c r="O7" s="2">
        <v>10</v>
      </c>
      <c r="P7" s="2">
        <v>10</v>
      </c>
      <c r="Q7" s="2">
        <v>21.1</v>
      </c>
      <c r="R7" s="2">
        <v>6.3</v>
      </c>
      <c r="T7" s="2">
        <v>5</v>
      </c>
      <c r="V7" s="2">
        <v>10</v>
      </c>
      <c r="Z7" s="2">
        <v>21.1</v>
      </c>
      <c r="AA7" s="2">
        <v>10</v>
      </c>
      <c r="AB7" s="2">
        <v>4</v>
      </c>
      <c r="AC7" s="2">
        <v>10</v>
      </c>
      <c r="AG7" s="2">
        <v>16</v>
      </c>
      <c r="AH7" s="2">
        <v>10</v>
      </c>
      <c r="AI7" s="2">
        <v>5</v>
      </c>
      <c r="AJ7" s="2">
        <v>14.1</v>
      </c>
      <c r="AK7" s="2">
        <v>4.4</v>
      </c>
      <c r="AL7" s="2">
        <v>10</v>
      </c>
      <c r="AM7" s="2">
        <v>6.7</v>
      </c>
      <c r="AN7" s="2">
        <v>12</v>
      </c>
      <c r="AO7" s="2">
        <v>4</v>
      </c>
      <c r="AP7" s="2">
        <v>11</v>
      </c>
      <c r="AV7" s="2">
        <v>21.1</v>
      </c>
      <c r="AY7" s="4">
        <v>10</v>
      </c>
      <c r="BC7" s="2">
        <v>10</v>
      </c>
      <c r="BD7" s="2">
        <v>10</v>
      </c>
      <c r="BG7" s="2">
        <v>10</v>
      </c>
      <c r="BH7" s="2">
        <v>5</v>
      </c>
      <c r="BJ7" s="2">
        <v>21.1</v>
      </c>
      <c r="BK7" s="2">
        <v>5</v>
      </c>
      <c r="BL7" s="2">
        <v>14</v>
      </c>
      <c r="BM7" s="2">
        <v>5</v>
      </c>
      <c r="BN7" s="2">
        <v>10</v>
      </c>
      <c r="BO7" s="2">
        <v>10</v>
      </c>
      <c r="BP7" s="2">
        <v>5</v>
      </c>
      <c r="BQ7" s="2">
        <v>10</v>
      </c>
      <c r="BS7" s="2">
        <v>21.1</v>
      </c>
      <c r="BV7" s="2">
        <v>21.1</v>
      </c>
      <c r="BW7" s="2">
        <v>4.2</v>
      </c>
      <c r="BX7" s="2">
        <v>13.5</v>
      </c>
    </row>
    <row r="8" spans="1:76" ht="13.5" customHeight="1">
      <c r="A8" s="2">
        <v>7</v>
      </c>
      <c r="B8" s="3">
        <f t="shared" si="0"/>
        <v>36</v>
      </c>
      <c r="C8" s="3">
        <f t="shared" si="1"/>
        <v>414.90000000000003</v>
      </c>
      <c r="D8" s="32" t="s">
        <v>5</v>
      </c>
      <c r="E8" s="1" t="s">
        <v>84</v>
      </c>
      <c r="F8" s="1">
        <v>1972</v>
      </c>
      <c r="G8" s="1"/>
      <c r="H8" s="17">
        <v>10.5</v>
      </c>
      <c r="I8" s="17"/>
      <c r="J8" s="17"/>
      <c r="K8" s="17"/>
      <c r="L8" s="17"/>
      <c r="M8" s="14">
        <v>21.1</v>
      </c>
      <c r="N8" s="2">
        <v>5</v>
      </c>
      <c r="O8" s="2">
        <v>10</v>
      </c>
      <c r="S8" s="2">
        <v>15.7</v>
      </c>
      <c r="U8" s="2">
        <v>10</v>
      </c>
      <c r="X8" s="2">
        <v>10</v>
      </c>
      <c r="AD8" s="2">
        <v>10</v>
      </c>
      <c r="AF8" s="2">
        <v>8</v>
      </c>
      <c r="AH8" s="2">
        <v>10</v>
      </c>
      <c r="AI8" s="2">
        <v>5</v>
      </c>
      <c r="AJ8" s="2">
        <v>14.1</v>
      </c>
      <c r="AL8" s="2">
        <v>10</v>
      </c>
      <c r="AM8" s="2">
        <v>6.7</v>
      </c>
      <c r="AN8" s="2">
        <v>12</v>
      </c>
      <c r="AS8" s="2">
        <v>21.1</v>
      </c>
      <c r="AT8" s="2">
        <v>5</v>
      </c>
      <c r="AU8" s="2">
        <v>10</v>
      </c>
      <c r="AV8" s="2">
        <v>21.1</v>
      </c>
      <c r="AW8" s="2">
        <v>9.7</v>
      </c>
      <c r="BC8" s="2">
        <v>10</v>
      </c>
      <c r="BE8" s="2">
        <v>28.1</v>
      </c>
      <c r="BF8" s="2">
        <v>5</v>
      </c>
      <c r="BH8" s="2">
        <v>5</v>
      </c>
      <c r="BJ8" s="2">
        <v>21.1</v>
      </c>
      <c r="BK8" s="2">
        <v>5</v>
      </c>
      <c r="BM8" s="2">
        <v>5</v>
      </c>
      <c r="BN8" s="2">
        <v>10</v>
      </c>
      <c r="BO8" s="2">
        <v>10</v>
      </c>
      <c r="BP8" s="2">
        <v>5</v>
      </c>
      <c r="BQ8" s="2">
        <v>10</v>
      </c>
      <c r="BS8" s="2">
        <v>21.1</v>
      </c>
      <c r="BT8" s="2">
        <v>10</v>
      </c>
      <c r="BU8" s="2">
        <v>10</v>
      </c>
      <c r="BV8" s="2">
        <v>21.1</v>
      </c>
      <c r="BX8" s="2">
        <v>13.5</v>
      </c>
    </row>
    <row r="9" spans="1:76" ht="13.5" customHeight="1">
      <c r="A9" s="2">
        <v>8</v>
      </c>
      <c r="B9" s="3">
        <f t="shared" si="0"/>
        <v>40</v>
      </c>
      <c r="C9" s="3">
        <f t="shared" si="1"/>
        <v>401.4</v>
      </c>
      <c r="D9" s="32" t="s">
        <v>100</v>
      </c>
      <c r="E9" s="1" t="s">
        <v>88</v>
      </c>
      <c r="F9" s="1">
        <v>1963</v>
      </c>
      <c r="G9" s="1" t="s">
        <v>129</v>
      </c>
      <c r="H9" s="14"/>
      <c r="I9" s="17">
        <v>21</v>
      </c>
      <c r="J9" s="14"/>
      <c r="K9" s="17">
        <v>5</v>
      </c>
      <c r="L9" s="17">
        <v>10</v>
      </c>
      <c r="M9" s="17"/>
      <c r="N9" s="2">
        <v>5</v>
      </c>
      <c r="O9" s="2">
        <v>10</v>
      </c>
      <c r="P9" s="2">
        <v>10</v>
      </c>
      <c r="Q9" s="2">
        <v>21.1</v>
      </c>
      <c r="S9" s="2">
        <v>15.7</v>
      </c>
      <c r="T9" s="2">
        <v>5</v>
      </c>
      <c r="U9" s="2">
        <v>10</v>
      </c>
      <c r="W9" s="2">
        <v>4.8</v>
      </c>
      <c r="X9" s="2">
        <v>10</v>
      </c>
      <c r="Z9" s="2">
        <v>21.1</v>
      </c>
      <c r="AA9" s="2">
        <v>10</v>
      </c>
      <c r="AB9" s="2">
        <v>4</v>
      </c>
      <c r="AC9" s="2">
        <v>10</v>
      </c>
      <c r="AH9" s="2">
        <v>10</v>
      </c>
      <c r="AI9" s="2">
        <v>5</v>
      </c>
      <c r="AJ9" s="2">
        <v>14.1</v>
      </c>
      <c r="AL9" s="2">
        <v>10</v>
      </c>
      <c r="AO9" s="2">
        <v>4</v>
      </c>
      <c r="AP9" s="2">
        <v>11</v>
      </c>
      <c r="AQ9" s="2">
        <v>5</v>
      </c>
      <c r="AR9" s="2">
        <v>10</v>
      </c>
      <c r="AT9" s="2">
        <v>5</v>
      </c>
      <c r="AU9" s="2">
        <v>10</v>
      </c>
      <c r="AW9" s="2">
        <v>9.7</v>
      </c>
      <c r="AX9" s="4">
        <v>5</v>
      </c>
      <c r="AY9" s="4">
        <v>10</v>
      </c>
      <c r="BD9" s="2">
        <v>10</v>
      </c>
      <c r="BG9" s="2">
        <v>10</v>
      </c>
      <c r="BH9" s="2">
        <v>5</v>
      </c>
      <c r="BI9" s="2">
        <v>10</v>
      </c>
      <c r="BM9" s="2">
        <v>5</v>
      </c>
      <c r="BN9" s="2">
        <v>10</v>
      </c>
      <c r="BO9" s="2">
        <v>10</v>
      </c>
      <c r="BS9" s="2">
        <v>21.1</v>
      </c>
      <c r="BV9" s="2">
        <v>21.1</v>
      </c>
      <c r="BW9" s="2">
        <v>4.2</v>
      </c>
      <c r="BX9" s="2">
        <v>13.5</v>
      </c>
    </row>
    <row r="10" spans="1:74" ht="13.5" customHeight="1">
      <c r="A10" s="2">
        <v>9</v>
      </c>
      <c r="B10" s="3">
        <f t="shared" si="0"/>
        <v>44</v>
      </c>
      <c r="C10" s="3">
        <f t="shared" si="1"/>
        <v>400.1</v>
      </c>
      <c r="D10" s="32" t="s">
        <v>21</v>
      </c>
      <c r="E10" s="1"/>
      <c r="F10" s="1">
        <v>1971</v>
      </c>
      <c r="G10" s="1" t="s">
        <v>129</v>
      </c>
      <c r="I10" s="17"/>
      <c r="J10" s="17"/>
      <c r="K10" s="17">
        <v>5</v>
      </c>
      <c r="L10" s="17">
        <v>10</v>
      </c>
      <c r="M10" s="17"/>
      <c r="O10" s="2">
        <v>10</v>
      </c>
      <c r="P10" s="2">
        <v>10</v>
      </c>
      <c r="R10" s="2">
        <v>6.3</v>
      </c>
      <c r="T10" s="2">
        <v>5</v>
      </c>
      <c r="U10" s="2">
        <v>10</v>
      </c>
      <c r="V10" s="2">
        <v>10</v>
      </c>
      <c r="W10" s="2">
        <v>4.8</v>
      </c>
      <c r="X10" s="2">
        <v>10</v>
      </c>
      <c r="Y10" s="2">
        <v>5.7</v>
      </c>
      <c r="AA10" s="2">
        <v>10</v>
      </c>
      <c r="AB10" s="2">
        <v>4</v>
      </c>
      <c r="AC10" s="2">
        <v>10</v>
      </c>
      <c r="AE10" s="2">
        <v>10</v>
      </c>
      <c r="AF10" s="2">
        <v>8</v>
      </c>
      <c r="AH10" s="2">
        <v>10</v>
      </c>
      <c r="AI10" s="2">
        <v>5</v>
      </c>
      <c r="AJ10" s="2">
        <v>14.1</v>
      </c>
      <c r="AK10" s="2">
        <v>4.4</v>
      </c>
      <c r="AL10" s="2">
        <v>10</v>
      </c>
      <c r="AM10" s="2">
        <v>6.7</v>
      </c>
      <c r="AO10" s="2">
        <v>4</v>
      </c>
      <c r="AQ10" s="2">
        <v>5</v>
      </c>
      <c r="AW10" s="2">
        <v>9.7</v>
      </c>
      <c r="AX10" s="4">
        <v>5</v>
      </c>
      <c r="AY10" s="4">
        <v>10</v>
      </c>
      <c r="AZ10" s="2">
        <v>10</v>
      </c>
      <c r="BA10" s="2">
        <v>4.4</v>
      </c>
      <c r="BB10" s="2">
        <v>10.7</v>
      </c>
      <c r="BC10" s="2">
        <v>10</v>
      </c>
      <c r="BD10" s="2">
        <v>10</v>
      </c>
      <c r="BG10" s="2">
        <v>10</v>
      </c>
      <c r="BH10" s="2">
        <v>5</v>
      </c>
      <c r="BJ10" s="2">
        <v>21.1</v>
      </c>
      <c r="BK10" s="2">
        <v>5</v>
      </c>
      <c r="BL10" s="2">
        <v>14</v>
      </c>
      <c r="BN10" s="2">
        <v>10</v>
      </c>
      <c r="BO10" s="2">
        <v>10</v>
      </c>
      <c r="BP10" s="2">
        <v>5</v>
      </c>
      <c r="BQ10" s="2">
        <v>10</v>
      </c>
      <c r="BS10" s="2">
        <v>21.1</v>
      </c>
      <c r="BT10" s="2">
        <v>10</v>
      </c>
      <c r="BV10" s="2">
        <v>21.1</v>
      </c>
    </row>
    <row r="11" spans="1:76" ht="13.5" customHeight="1">
      <c r="A11" s="2">
        <v>10</v>
      </c>
      <c r="B11" s="3">
        <f t="shared" si="0"/>
        <v>33</v>
      </c>
      <c r="C11" s="3">
        <f t="shared" si="1"/>
        <v>354.6000000000001</v>
      </c>
      <c r="D11" s="32" t="s">
        <v>19</v>
      </c>
      <c r="E11" s="1" t="s">
        <v>86</v>
      </c>
      <c r="F11" s="1">
        <v>1949</v>
      </c>
      <c r="G11" s="5" t="s">
        <v>129</v>
      </c>
      <c r="I11" s="17"/>
      <c r="J11" s="17"/>
      <c r="K11" s="17"/>
      <c r="L11" s="17"/>
      <c r="M11" s="14">
        <v>21.1</v>
      </c>
      <c r="N11" s="2">
        <v>5</v>
      </c>
      <c r="O11" s="2">
        <v>10</v>
      </c>
      <c r="Q11" s="2">
        <v>21.1</v>
      </c>
      <c r="X11" s="2">
        <v>10</v>
      </c>
      <c r="Y11" s="2">
        <v>5.7</v>
      </c>
      <c r="AA11" s="2">
        <v>10</v>
      </c>
      <c r="AB11" s="2">
        <v>4</v>
      </c>
      <c r="AC11" s="2">
        <v>10</v>
      </c>
      <c r="AE11" s="2">
        <v>10</v>
      </c>
      <c r="AH11" s="2">
        <v>10</v>
      </c>
      <c r="AI11" s="2">
        <v>5</v>
      </c>
      <c r="AJ11" s="2">
        <v>14.1</v>
      </c>
      <c r="AK11" s="2">
        <v>4.4</v>
      </c>
      <c r="AL11" s="2">
        <v>10</v>
      </c>
      <c r="AO11" s="2">
        <v>4</v>
      </c>
      <c r="AP11" s="2">
        <v>11</v>
      </c>
      <c r="AQ11" s="2">
        <v>5</v>
      </c>
      <c r="AR11" s="2">
        <v>10</v>
      </c>
      <c r="AT11" s="2">
        <v>5</v>
      </c>
      <c r="AU11" s="2">
        <v>10</v>
      </c>
      <c r="AW11" s="2">
        <v>10</v>
      </c>
      <c r="AX11" s="4">
        <v>5</v>
      </c>
      <c r="AY11" s="4">
        <v>10</v>
      </c>
      <c r="BA11" s="2">
        <v>4.4</v>
      </c>
      <c r="BB11" s="2">
        <v>10.7</v>
      </c>
      <c r="BE11" s="2">
        <v>28.1</v>
      </c>
      <c r="BJ11" s="2">
        <v>21.1</v>
      </c>
      <c r="BS11" s="2">
        <v>21.1</v>
      </c>
      <c r="BU11" s="2">
        <v>10</v>
      </c>
      <c r="BV11" s="2">
        <v>21.1</v>
      </c>
      <c r="BW11" s="2">
        <v>4.2</v>
      </c>
      <c r="BX11" s="2">
        <v>13.5</v>
      </c>
    </row>
    <row r="12" spans="1:75" ht="13.5" customHeight="1">
      <c r="A12" s="2">
        <v>11</v>
      </c>
      <c r="B12" s="3">
        <f t="shared" si="0"/>
        <v>42</v>
      </c>
      <c r="C12" s="3">
        <f t="shared" si="1"/>
        <v>353.7</v>
      </c>
      <c r="D12" s="34" t="s">
        <v>136</v>
      </c>
      <c r="E12" s="1" t="s">
        <v>140</v>
      </c>
      <c r="F12" s="25">
        <v>1960</v>
      </c>
      <c r="G12" s="25" t="s">
        <v>129</v>
      </c>
      <c r="K12" s="2">
        <v>5</v>
      </c>
      <c r="N12" s="2">
        <v>5</v>
      </c>
      <c r="O12" s="2">
        <v>10</v>
      </c>
      <c r="P12" s="2">
        <v>10</v>
      </c>
      <c r="R12" s="2">
        <v>6.3</v>
      </c>
      <c r="T12" s="2">
        <v>5</v>
      </c>
      <c r="U12" s="2">
        <v>10</v>
      </c>
      <c r="V12" s="2">
        <v>10</v>
      </c>
      <c r="W12" s="2">
        <v>4.8</v>
      </c>
      <c r="Y12" s="2">
        <v>5.7</v>
      </c>
      <c r="AA12" s="2">
        <v>10</v>
      </c>
      <c r="AB12" s="2">
        <v>4</v>
      </c>
      <c r="AC12" s="2">
        <v>10</v>
      </c>
      <c r="AE12" s="2">
        <v>10</v>
      </c>
      <c r="AF12" s="2">
        <v>8</v>
      </c>
      <c r="AH12" s="2">
        <v>10</v>
      </c>
      <c r="AJ12" s="2">
        <v>14.1</v>
      </c>
      <c r="AK12" s="2">
        <v>4.4</v>
      </c>
      <c r="AL12" s="2">
        <v>10</v>
      </c>
      <c r="AN12" s="2">
        <v>12</v>
      </c>
      <c r="AP12" s="2">
        <v>11</v>
      </c>
      <c r="AQ12" s="2">
        <v>5</v>
      </c>
      <c r="AT12" s="2">
        <v>5</v>
      </c>
      <c r="AU12" s="2">
        <v>10</v>
      </c>
      <c r="AW12" s="2">
        <v>9.7</v>
      </c>
      <c r="AX12" s="4">
        <v>5</v>
      </c>
      <c r="AY12" s="4">
        <v>10</v>
      </c>
      <c r="AZ12" s="2">
        <v>10</v>
      </c>
      <c r="BA12" s="2">
        <v>4.4</v>
      </c>
      <c r="BC12" s="2">
        <v>10</v>
      </c>
      <c r="BD12" s="2">
        <v>10</v>
      </c>
      <c r="BF12" s="2">
        <v>5</v>
      </c>
      <c r="BH12" s="2">
        <v>5</v>
      </c>
      <c r="BI12" s="2">
        <v>10</v>
      </c>
      <c r="BL12" s="2">
        <v>14</v>
      </c>
      <c r="BM12" s="2">
        <v>5</v>
      </c>
      <c r="BO12" s="2">
        <v>10</v>
      </c>
      <c r="BP12" s="2">
        <v>5</v>
      </c>
      <c r="BR12" s="2">
        <v>10</v>
      </c>
      <c r="BT12" s="2">
        <v>10</v>
      </c>
      <c r="BV12" s="2">
        <v>21.1</v>
      </c>
      <c r="BW12" s="2">
        <v>4.2</v>
      </c>
    </row>
    <row r="13" spans="1:76" ht="13.5" customHeight="1">
      <c r="A13" s="2">
        <v>12</v>
      </c>
      <c r="B13" s="3">
        <f t="shared" si="0"/>
        <v>31</v>
      </c>
      <c r="C13" s="3">
        <f t="shared" si="1"/>
        <v>353.3</v>
      </c>
      <c r="D13" s="33" t="s">
        <v>102</v>
      </c>
      <c r="E13" s="6" t="s">
        <v>68</v>
      </c>
      <c r="F13" s="6">
        <v>1967</v>
      </c>
      <c r="G13" s="6" t="s">
        <v>71</v>
      </c>
      <c r="H13" s="14">
        <v>10.5</v>
      </c>
      <c r="I13" s="15"/>
      <c r="J13" s="15"/>
      <c r="K13" s="17"/>
      <c r="L13" s="17">
        <v>10</v>
      </c>
      <c r="M13" s="17"/>
      <c r="N13" s="2">
        <v>5</v>
      </c>
      <c r="O13" s="2">
        <v>10</v>
      </c>
      <c r="Q13" s="2">
        <v>21.1</v>
      </c>
      <c r="R13" s="2">
        <v>6.3</v>
      </c>
      <c r="AA13" s="2">
        <v>10</v>
      </c>
      <c r="AC13" s="2">
        <v>10</v>
      </c>
      <c r="AE13" s="2">
        <v>10</v>
      </c>
      <c r="AG13" s="2">
        <v>16</v>
      </c>
      <c r="AK13" s="2">
        <v>4.4</v>
      </c>
      <c r="AM13" s="2">
        <v>6.7</v>
      </c>
      <c r="AP13" s="2">
        <v>11</v>
      </c>
      <c r="AR13" s="2">
        <v>10</v>
      </c>
      <c r="AV13" s="2">
        <v>21.1</v>
      </c>
      <c r="AW13" s="2">
        <v>9.7</v>
      </c>
      <c r="AX13" s="4">
        <v>5</v>
      </c>
      <c r="AY13" s="4">
        <v>10</v>
      </c>
      <c r="BB13" s="2">
        <v>10.7</v>
      </c>
      <c r="BC13" s="2">
        <v>10</v>
      </c>
      <c r="BD13" s="2">
        <v>10</v>
      </c>
      <c r="BF13" s="2">
        <v>5</v>
      </c>
      <c r="BJ13" s="2">
        <v>21.1</v>
      </c>
      <c r="BL13" s="2">
        <v>14</v>
      </c>
      <c r="BN13" s="2">
        <v>10</v>
      </c>
      <c r="BO13" s="2">
        <v>10</v>
      </c>
      <c r="BQ13" s="2">
        <v>10</v>
      </c>
      <c r="BS13" s="2">
        <v>21.1</v>
      </c>
      <c r="BT13" s="2">
        <v>10</v>
      </c>
      <c r="BV13" s="2">
        <v>21.1</v>
      </c>
      <c r="BX13" s="2">
        <v>13.5</v>
      </c>
    </row>
    <row r="14" spans="1:76" ht="13.5" customHeight="1">
      <c r="A14" s="2">
        <v>13</v>
      </c>
      <c r="B14" s="3">
        <f t="shared" si="0"/>
        <v>32</v>
      </c>
      <c r="C14" s="3">
        <f t="shared" si="1"/>
        <v>347.1</v>
      </c>
      <c r="D14" s="32" t="s">
        <v>124</v>
      </c>
      <c r="E14" s="1" t="s">
        <v>70</v>
      </c>
      <c r="F14" s="1">
        <v>1970</v>
      </c>
      <c r="G14" s="1"/>
      <c r="I14" s="17">
        <v>21</v>
      </c>
      <c r="J14" s="17"/>
      <c r="K14" s="17"/>
      <c r="L14" s="17"/>
      <c r="M14" s="14">
        <v>21.1</v>
      </c>
      <c r="N14" s="2">
        <v>5</v>
      </c>
      <c r="Q14" s="2">
        <v>21.1</v>
      </c>
      <c r="V14" s="2">
        <v>10</v>
      </c>
      <c r="X14" s="2">
        <v>10</v>
      </c>
      <c r="AA14" s="2">
        <v>10</v>
      </c>
      <c r="AC14" s="2">
        <v>10</v>
      </c>
      <c r="AE14" s="2">
        <v>10</v>
      </c>
      <c r="AG14" s="2">
        <v>16</v>
      </c>
      <c r="AH14" s="2">
        <v>10</v>
      </c>
      <c r="AL14" s="2">
        <v>10</v>
      </c>
      <c r="AO14" s="2">
        <v>4</v>
      </c>
      <c r="AR14" s="2">
        <v>10</v>
      </c>
      <c r="AU14" s="2">
        <v>10</v>
      </c>
      <c r="BC14" s="2">
        <v>10</v>
      </c>
      <c r="BD14" s="2">
        <v>10</v>
      </c>
      <c r="BF14" s="2">
        <v>5</v>
      </c>
      <c r="BH14" s="2">
        <v>5</v>
      </c>
      <c r="BI14" s="2">
        <v>10</v>
      </c>
      <c r="BK14" s="2">
        <v>5</v>
      </c>
      <c r="BL14" s="2">
        <v>14</v>
      </c>
      <c r="BM14" s="2">
        <v>5</v>
      </c>
      <c r="BN14" s="2">
        <v>10</v>
      </c>
      <c r="BO14" s="2">
        <v>10</v>
      </c>
      <c r="BP14" s="2">
        <v>5</v>
      </c>
      <c r="BQ14" s="2">
        <v>10</v>
      </c>
      <c r="BS14" s="2">
        <v>21.1</v>
      </c>
      <c r="BT14" s="2">
        <v>10</v>
      </c>
      <c r="BV14" s="2">
        <v>21.1</v>
      </c>
      <c r="BW14" s="2">
        <v>4.2</v>
      </c>
      <c r="BX14" s="2">
        <v>13.5</v>
      </c>
    </row>
    <row r="15" spans="1:76" ht="13.5" customHeight="1">
      <c r="A15" s="2">
        <v>14</v>
      </c>
      <c r="B15" s="3">
        <f t="shared" si="0"/>
        <v>38</v>
      </c>
      <c r="C15" s="3">
        <f t="shared" si="1"/>
        <v>332.5</v>
      </c>
      <c r="D15" s="33" t="s">
        <v>67</v>
      </c>
      <c r="E15" s="6" t="s">
        <v>66</v>
      </c>
      <c r="F15" s="6">
        <v>1982</v>
      </c>
      <c r="G15" s="6" t="s">
        <v>6</v>
      </c>
      <c r="H15" s="14">
        <v>10.5</v>
      </c>
      <c r="I15" s="23"/>
      <c r="J15" s="23"/>
      <c r="K15" s="17"/>
      <c r="L15" s="17"/>
      <c r="M15" s="17"/>
      <c r="P15" s="2">
        <v>10</v>
      </c>
      <c r="R15" s="2">
        <v>6.3</v>
      </c>
      <c r="T15" s="2">
        <v>5</v>
      </c>
      <c r="U15" s="2">
        <v>10</v>
      </c>
      <c r="W15" s="2">
        <v>4.8</v>
      </c>
      <c r="X15" s="2">
        <v>10</v>
      </c>
      <c r="Y15" s="2">
        <v>5.7</v>
      </c>
      <c r="AA15" s="2">
        <v>10</v>
      </c>
      <c r="AD15" s="2">
        <v>10</v>
      </c>
      <c r="AH15" s="2">
        <v>10</v>
      </c>
      <c r="AI15" s="2">
        <v>5</v>
      </c>
      <c r="AJ15" s="2">
        <v>14.1</v>
      </c>
      <c r="AL15" s="2">
        <v>10</v>
      </c>
      <c r="AM15" s="2">
        <v>6.7</v>
      </c>
      <c r="AO15" s="2">
        <v>4</v>
      </c>
      <c r="AP15" s="2">
        <v>11</v>
      </c>
      <c r="AQ15" s="2">
        <v>5</v>
      </c>
      <c r="AT15" s="2">
        <v>5</v>
      </c>
      <c r="AU15" s="4">
        <v>10</v>
      </c>
      <c r="AV15" s="4"/>
      <c r="AW15" s="2">
        <v>9.7</v>
      </c>
      <c r="AX15" s="2">
        <v>5</v>
      </c>
      <c r="AY15" s="2">
        <v>10</v>
      </c>
      <c r="AZ15" s="2">
        <v>10</v>
      </c>
      <c r="BA15" s="2">
        <v>4.4</v>
      </c>
      <c r="BB15" s="2">
        <v>10.7</v>
      </c>
      <c r="BD15" s="2">
        <v>10</v>
      </c>
      <c r="BF15" s="2">
        <v>5</v>
      </c>
      <c r="BK15" s="2">
        <v>5</v>
      </c>
      <c r="BL15" s="2">
        <v>15</v>
      </c>
      <c r="BM15" s="2">
        <v>5</v>
      </c>
      <c r="BN15" s="2">
        <v>10</v>
      </c>
      <c r="BO15" s="2">
        <v>10</v>
      </c>
      <c r="BP15" s="2">
        <v>5</v>
      </c>
      <c r="BS15" s="2">
        <v>21.1</v>
      </c>
      <c r="BT15" s="2">
        <v>10</v>
      </c>
      <c r="BU15" s="2">
        <v>10</v>
      </c>
      <c r="BX15" s="2">
        <v>13.5</v>
      </c>
    </row>
    <row r="16" spans="1:73" ht="13.5" customHeight="1">
      <c r="A16" s="2">
        <v>15</v>
      </c>
      <c r="B16" s="3">
        <f t="shared" si="0"/>
        <v>40</v>
      </c>
      <c r="C16" s="3">
        <f t="shared" si="1"/>
        <v>320.1</v>
      </c>
      <c r="D16" s="32" t="s">
        <v>131</v>
      </c>
      <c r="E16" s="1" t="s">
        <v>132</v>
      </c>
      <c r="F16" s="1">
        <v>1963</v>
      </c>
      <c r="G16" s="1"/>
      <c r="H16" s="23">
        <v>10.5</v>
      </c>
      <c r="I16" s="17"/>
      <c r="J16" s="23"/>
      <c r="K16" s="17">
        <v>5</v>
      </c>
      <c r="L16" s="17">
        <v>10</v>
      </c>
      <c r="M16" s="17"/>
      <c r="N16" s="2">
        <v>5</v>
      </c>
      <c r="O16" s="2">
        <v>10</v>
      </c>
      <c r="P16" s="2">
        <v>10</v>
      </c>
      <c r="R16" s="2">
        <v>6.3</v>
      </c>
      <c r="T16" s="2">
        <v>5</v>
      </c>
      <c r="V16" s="2">
        <v>10</v>
      </c>
      <c r="Y16" s="2">
        <v>5.7</v>
      </c>
      <c r="AA16" s="2">
        <v>10</v>
      </c>
      <c r="AB16" s="2">
        <v>4</v>
      </c>
      <c r="AC16" s="2">
        <v>10</v>
      </c>
      <c r="AE16" s="2">
        <v>10</v>
      </c>
      <c r="AF16" s="2">
        <v>8</v>
      </c>
      <c r="AH16" s="2">
        <v>10</v>
      </c>
      <c r="AI16" s="2">
        <v>5</v>
      </c>
      <c r="AK16" s="2">
        <v>4.4</v>
      </c>
      <c r="AL16" s="2">
        <v>10</v>
      </c>
      <c r="AN16" s="2">
        <v>12</v>
      </c>
      <c r="AO16" s="2">
        <v>4</v>
      </c>
      <c r="AQ16" s="2">
        <v>5</v>
      </c>
      <c r="AR16" s="2">
        <v>10</v>
      </c>
      <c r="AT16" s="2">
        <v>5</v>
      </c>
      <c r="AW16" s="2">
        <v>9.7</v>
      </c>
      <c r="AX16" s="4">
        <v>5</v>
      </c>
      <c r="AY16" s="4">
        <v>10</v>
      </c>
      <c r="AZ16" s="2">
        <v>10</v>
      </c>
      <c r="BA16" s="2">
        <v>4.4</v>
      </c>
      <c r="BC16" s="2">
        <v>10</v>
      </c>
      <c r="BD16" s="2">
        <v>10</v>
      </c>
      <c r="BF16" s="2">
        <v>5</v>
      </c>
      <c r="BH16" s="2">
        <v>5</v>
      </c>
      <c r="BI16" s="2">
        <v>10</v>
      </c>
      <c r="BK16" s="2">
        <v>5</v>
      </c>
      <c r="BM16" s="2">
        <v>5</v>
      </c>
      <c r="BN16" s="2">
        <v>10</v>
      </c>
      <c r="BP16" s="2">
        <v>5</v>
      </c>
      <c r="BS16" s="2">
        <v>21.1</v>
      </c>
      <c r="BU16" s="2">
        <v>10</v>
      </c>
    </row>
    <row r="17" spans="1:76" ht="13.5" customHeight="1">
      <c r="A17" s="2">
        <v>16</v>
      </c>
      <c r="B17" s="3">
        <f t="shared" si="0"/>
        <v>27</v>
      </c>
      <c r="C17" s="3">
        <f t="shared" si="1"/>
        <v>315.70000000000005</v>
      </c>
      <c r="D17" s="33" t="s">
        <v>97</v>
      </c>
      <c r="E17" s="6" t="s">
        <v>122</v>
      </c>
      <c r="F17" s="6">
        <v>1969</v>
      </c>
      <c r="G17" s="26" t="s">
        <v>129</v>
      </c>
      <c r="H17" s="14">
        <v>10.5</v>
      </c>
      <c r="I17" s="15"/>
      <c r="J17" s="15"/>
      <c r="K17" s="17"/>
      <c r="L17" s="17">
        <v>10</v>
      </c>
      <c r="M17" s="17"/>
      <c r="O17" s="2">
        <v>10</v>
      </c>
      <c r="P17" s="2">
        <v>10</v>
      </c>
      <c r="S17" s="2">
        <v>15.7</v>
      </c>
      <c r="X17" s="2">
        <v>10</v>
      </c>
      <c r="AA17" s="2">
        <v>10</v>
      </c>
      <c r="AD17" s="2">
        <v>10</v>
      </c>
      <c r="AF17" s="2">
        <v>8</v>
      </c>
      <c r="AG17" s="2">
        <v>16</v>
      </c>
      <c r="AH17" s="2">
        <v>10</v>
      </c>
      <c r="AJ17" s="2">
        <v>14.1</v>
      </c>
      <c r="AL17" s="2">
        <v>10</v>
      </c>
      <c r="AN17" s="2">
        <v>12</v>
      </c>
      <c r="AR17" s="2">
        <v>10</v>
      </c>
      <c r="AW17" s="2">
        <v>9.7</v>
      </c>
      <c r="AZ17" s="2">
        <v>10</v>
      </c>
      <c r="BD17" s="2">
        <v>10</v>
      </c>
      <c r="BG17" s="2">
        <v>10</v>
      </c>
      <c r="BJ17" s="2">
        <v>21.1</v>
      </c>
      <c r="BL17" s="2">
        <v>14</v>
      </c>
      <c r="BO17" s="2">
        <v>10</v>
      </c>
      <c r="BQ17" s="2">
        <v>10</v>
      </c>
      <c r="BR17" s="2">
        <v>10</v>
      </c>
      <c r="BT17" s="2">
        <v>10</v>
      </c>
      <c r="BV17" s="2">
        <v>21.1</v>
      </c>
      <c r="BX17" s="2">
        <v>13.5</v>
      </c>
    </row>
    <row r="18" spans="1:76" ht="13.5" customHeight="1">
      <c r="A18" s="2">
        <v>17</v>
      </c>
      <c r="B18" s="3">
        <f t="shared" si="0"/>
        <v>37</v>
      </c>
      <c r="C18" s="3">
        <f t="shared" si="1"/>
        <v>303.9</v>
      </c>
      <c r="D18" s="33" t="s">
        <v>3</v>
      </c>
      <c r="E18" s="6" t="s">
        <v>85</v>
      </c>
      <c r="F18" s="6">
        <v>1965</v>
      </c>
      <c r="G18" s="6" t="s">
        <v>138</v>
      </c>
      <c r="H18" s="14">
        <v>10.5</v>
      </c>
      <c r="I18" s="15"/>
      <c r="J18" s="15"/>
      <c r="K18" s="17">
        <v>5</v>
      </c>
      <c r="L18" s="17"/>
      <c r="M18" s="17"/>
      <c r="N18" s="2">
        <v>5</v>
      </c>
      <c r="P18" s="2">
        <v>10</v>
      </c>
      <c r="R18" s="2">
        <v>6.3</v>
      </c>
      <c r="T18" s="2">
        <v>5</v>
      </c>
      <c r="V18" s="2">
        <v>10</v>
      </c>
      <c r="W18" s="2">
        <v>4.8</v>
      </c>
      <c r="Y18" s="2">
        <v>5.7</v>
      </c>
      <c r="AA18" s="2">
        <v>10</v>
      </c>
      <c r="AB18" s="2">
        <v>4</v>
      </c>
      <c r="AC18" s="2">
        <v>10</v>
      </c>
      <c r="AE18" s="2">
        <v>10</v>
      </c>
      <c r="AF18" s="2">
        <v>8</v>
      </c>
      <c r="AH18" s="2">
        <v>10</v>
      </c>
      <c r="AI18" s="2">
        <v>5</v>
      </c>
      <c r="AL18" s="2">
        <v>10</v>
      </c>
      <c r="AM18" s="2">
        <v>6.7</v>
      </c>
      <c r="AO18" s="2">
        <v>4</v>
      </c>
      <c r="AR18" s="2">
        <v>10</v>
      </c>
      <c r="AU18" s="2">
        <v>10</v>
      </c>
      <c r="AW18" s="2">
        <v>9.7</v>
      </c>
      <c r="AX18" s="4">
        <v>5</v>
      </c>
      <c r="AZ18" s="2">
        <v>10</v>
      </c>
      <c r="BB18" s="2">
        <v>10.7</v>
      </c>
      <c r="BC18" s="2">
        <v>10</v>
      </c>
      <c r="BD18" s="2">
        <v>10</v>
      </c>
      <c r="BF18" s="2">
        <v>5</v>
      </c>
      <c r="BH18" s="2">
        <v>5</v>
      </c>
      <c r="BK18" s="2">
        <v>5</v>
      </c>
      <c r="BN18" s="2">
        <v>10</v>
      </c>
      <c r="BO18" s="2">
        <v>10</v>
      </c>
      <c r="BQ18" s="2">
        <v>10</v>
      </c>
      <c r="BR18" s="2">
        <v>10</v>
      </c>
      <c r="BT18" s="2">
        <v>10</v>
      </c>
      <c r="BU18" s="2">
        <v>10</v>
      </c>
      <c r="BX18" s="2">
        <v>13.5</v>
      </c>
    </row>
    <row r="19" spans="1:76" ht="13.5" customHeight="1">
      <c r="A19" s="2">
        <v>18</v>
      </c>
      <c r="B19" s="3">
        <f t="shared" si="0"/>
        <v>32</v>
      </c>
      <c r="C19" s="3">
        <f t="shared" si="1"/>
        <v>303.2</v>
      </c>
      <c r="D19" s="32" t="s">
        <v>99</v>
      </c>
      <c r="E19" s="1" t="s">
        <v>65</v>
      </c>
      <c r="F19" s="1">
        <v>1940</v>
      </c>
      <c r="G19" s="1" t="s">
        <v>134</v>
      </c>
      <c r="H19" s="16"/>
      <c r="I19" s="17"/>
      <c r="J19" s="16">
        <v>5.2</v>
      </c>
      <c r="K19" s="17"/>
      <c r="L19" s="17">
        <v>10</v>
      </c>
      <c r="M19" s="17"/>
      <c r="N19" s="2">
        <v>5</v>
      </c>
      <c r="P19" s="2">
        <v>10</v>
      </c>
      <c r="R19" s="2">
        <v>6.3</v>
      </c>
      <c r="U19" s="2">
        <v>10</v>
      </c>
      <c r="X19" s="2">
        <v>10</v>
      </c>
      <c r="Y19" s="2">
        <v>5.7</v>
      </c>
      <c r="AA19" s="2">
        <v>10</v>
      </c>
      <c r="AC19" s="2">
        <v>10</v>
      </c>
      <c r="AF19" s="2">
        <v>8</v>
      </c>
      <c r="AH19" s="2">
        <v>10</v>
      </c>
      <c r="AJ19" s="2">
        <v>14.1</v>
      </c>
      <c r="AL19" s="2">
        <v>10</v>
      </c>
      <c r="AN19" s="2">
        <v>12</v>
      </c>
      <c r="AO19" s="2">
        <v>4</v>
      </c>
      <c r="AR19" s="2">
        <v>10</v>
      </c>
      <c r="AU19" s="2">
        <v>10</v>
      </c>
      <c r="AW19" s="2">
        <v>9.7</v>
      </c>
      <c r="AX19" s="4">
        <v>5</v>
      </c>
      <c r="AZ19" s="2">
        <v>10</v>
      </c>
      <c r="BB19" s="2">
        <v>10.7</v>
      </c>
      <c r="BC19" s="2">
        <v>10</v>
      </c>
      <c r="BD19" s="2">
        <v>10</v>
      </c>
      <c r="BI19" s="2">
        <v>10</v>
      </c>
      <c r="BL19" s="2">
        <v>14</v>
      </c>
      <c r="BN19" s="2">
        <v>10</v>
      </c>
      <c r="BQ19" s="2">
        <v>10</v>
      </c>
      <c r="BR19" s="2">
        <v>10</v>
      </c>
      <c r="BT19" s="2">
        <v>10</v>
      </c>
      <c r="BU19" s="2">
        <v>10</v>
      </c>
      <c r="BX19" s="2">
        <v>13.5</v>
      </c>
    </row>
    <row r="20" spans="1:73" ht="13.5" customHeight="1">
      <c r="A20" s="2">
        <v>19</v>
      </c>
      <c r="B20" s="3">
        <f t="shared" si="0"/>
        <v>29</v>
      </c>
      <c r="C20" s="3">
        <f t="shared" si="1"/>
        <v>294.4</v>
      </c>
      <c r="D20" s="32" t="s">
        <v>105</v>
      </c>
      <c r="E20" s="1" t="s">
        <v>104</v>
      </c>
      <c r="F20" s="1">
        <v>1984</v>
      </c>
      <c r="G20" s="1"/>
      <c r="H20" s="15"/>
      <c r="I20" s="17"/>
      <c r="J20" s="15"/>
      <c r="K20" s="17"/>
      <c r="L20" s="17">
        <v>10</v>
      </c>
      <c r="M20" s="14">
        <v>21.1</v>
      </c>
      <c r="P20" s="2">
        <v>10</v>
      </c>
      <c r="T20" s="2">
        <v>5</v>
      </c>
      <c r="U20" s="2">
        <v>10</v>
      </c>
      <c r="W20" s="2">
        <v>4.8</v>
      </c>
      <c r="X20" s="2">
        <v>10</v>
      </c>
      <c r="Z20" s="2">
        <v>21.1</v>
      </c>
      <c r="AA20" s="2">
        <v>10</v>
      </c>
      <c r="AB20" s="2">
        <v>4</v>
      </c>
      <c r="AC20" s="2">
        <v>10</v>
      </c>
      <c r="AE20" s="2">
        <v>10</v>
      </c>
      <c r="AF20" s="2">
        <v>8</v>
      </c>
      <c r="AG20" s="2">
        <v>16</v>
      </c>
      <c r="AH20" s="2">
        <v>10</v>
      </c>
      <c r="AI20" s="2">
        <v>5</v>
      </c>
      <c r="AJ20" s="2">
        <v>14.1</v>
      </c>
      <c r="AK20" s="2">
        <v>4.4</v>
      </c>
      <c r="AL20" s="2">
        <v>10</v>
      </c>
      <c r="AW20" s="2">
        <v>9.7</v>
      </c>
      <c r="AX20" s="4">
        <v>5</v>
      </c>
      <c r="AY20" s="4">
        <v>10</v>
      </c>
      <c r="AZ20" s="2">
        <v>10</v>
      </c>
      <c r="BA20" s="2">
        <v>4.4</v>
      </c>
      <c r="BB20" s="2">
        <v>10.7</v>
      </c>
      <c r="BQ20" s="2">
        <v>10</v>
      </c>
      <c r="BS20" s="2">
        <v>21.1</v>
      </c>
      <c r="BT20" s="2">
        <v>10</v>
      </c>
      <c r="BU20" s="2">
        <v>10</v>
      </c>
    </row>
    <row r="21" spans="1:74" ht="13.5" customHeight="1">
      <c r="A21" s="2">
        <v>20</v>
      </c>
      <c r="B21" s="3">
        <f t="shared" si="0"/>
        <v>24</v>
      </c>
      <c r="C21" s="3">
        <f t="shared" si="1"/>
        <v>289.1</v>
      </c>
      <c r="D21" s="37" t="s">
        <v>144</v>
      </c>
      <c r="E21" s="28" t="s">
        <v>139</v>
      </c>
      <c r="F21" s="29" t="s">
        <v>143</v>
      </c>
      <c r="G21" s="28"/>
      <c r="S21" s="2">
        <v>15.7</v>
      </c>
      <c r="W21" s="2">
        <v>5</v>
      </c>
      <c r="X21" s="2">
        <v>10</v>
      </c>
      <c r="Z21" s="2">
        <v>21.1</v>
      </c>
      <c r="AC21" s="2">
        <v>10</v>
      </c>
      <c r="AE21" s="2">
        <v>10</v>
      </c>
      <c r="AH21" s="2">
        <v>10</v>
      </c>
      <c r="AI21" s="2">
        <v>5</v>
      </c>
      <c r="AJ21" s="2">
        <v>14.1</v>
      </c>
      <c r="AK21" s="2">
        <v>4.4</v>
      </c>
      <c r="AL21" s="2">
        <v>10</v>
      </c>
      <c r="AO21" s="2">
        <v>4</v>
      </c>
      <c r="AP21" s="2">
        <v>11</v>
      </c>
      <c r="AS21" s="2">
        <v>21.1</v>
      </c>
      <c r="AV21" s="2">
        <v>21.1</v>
      </c>
      <c r="AW21" s="2">
        <v>9.7</v>
      </c>
      <c r="AY21" s="4">
        <v>10</v>
      </c>
      <c r="AZ21" s="2">
        <v>10</v>
      </c>
      <c r="BB21" s="2">
        <v>10.7</v>
      </c>
      <c r="BD21" s="2">
        <v>10</v>
      </c>
      <c r="BL21" s="2">
        <v>14</v>
      </c>
      <c r="BO21" s="2">
        <v>10</v>
      </c>
      <c r="BS21" s="2">
        <v>21.1</v>
      </c>
      <c r="BV21" s="2">
        <v>21.1</v>
      </c>
    </row>
    <row r="22" spans="1:75" ht="13.5" customHeight="1">
      <c r="A22" s="2">
        <v>21</v>
      </c>
      <c r="B22" s="3">
        <f t="shared" si="0"/>
        <v>33</v>
      </c>
      <c r="C22" s="3">
        <f t="shared" si="1"/>
        <v>288.59999999999997</v>
      </c>
      <c r="D22" s="32" t="s">
        <v>81</v>
      </c>
      <c r="E22" s="1" t="s">
        <v>69</v>
      </c>
      <c r="F22" s="1">
        <v>1966</v>
      </c>
      <c r="G22" s="1"/>
      <c r="H22" s="20"/>
      <c r="I22" s="17"/>
      <c r="J22" s="20"/>
      <c r="K22" s="17">
        <v>5</v>
      </c>
      <c r="L22" s="17">
        <v>10</v>
      </c>
      <c r="M22" s="17"/>
      <c r="N22" s="2">
        <v>5</v>
      </c>
      <c r="O22" s="2">
        <v>10</v>
      </c>
      <c r="R22" s="2">
        <v>6.3</v>
      </c>
      <c r="T22" s="2">
        <v>5</v>
      </c>
      <c r="U22" s="2">
        <v>10</v>
      </c>
      <c r="V22" s="2">
        <v>10</v>
      </c>
      <c r="AA22" s="2">
        <v>10</v>
      </c>
      <c r="AB22" s="2">
        <v>4</v>
      </c>
      <c r="AC22" s="2">
        <v>10</v>
      </c>
      <c r="AE22" s="2">
        <v>10</v>
      </c>
      <c r="AF22" s="2">
        <v>8</v>
      </c>
      <c r="AI22" s="2">
        <v>5</v>
      </c>
      <c r="AJ22" s="2">
        <v>14.1</v>
      </c>
      <c r="AL22" s="2">
        <v>10</v>
      </c>
      <c r="AO22" s="2">
        <v>4</v>
      </c>
      <c r="AP22" s="2">
        <v>11</v>
      </c>
      <c r="AS22" s="2">
        <v>21.1</v>
      </c>
      <c r="AT22" s="2">
        <v>5</v>
      </c>
      <c r="AW22" s="2">
        <v>9.7</v>
      </c>
      <c r="AX22" s="4">
        <v>5</v>
      </c>
      <c r="AY22" s="4">
        <v>10</v>
      </c>
      <c r="AZ22" s="2">
        <v>10</v>
      </c>
      <c r="BA22" s="2">
        <v>4.4</v>
      </c>
      <c r="BB22" s="2">
        <v>10.7</v>
      </c>
      <c r="BD22" s="2">
        <v>10</v>
      </c>
      <c r="BH22" s="2">
        <v>5</v>
      </c>
      <c r="BP22" s="2">
        <v>5</v>
      </c>
      <c r="BS22" s="2">
        <v>21.1</v>
      </c>
      <c r="BT22" s="2">
        <v>10</v>
      </c>
      <c r="BU22" s="2">
        <v>10</v>
      </c>
      <c r="BW22" s="2">
        <v>4.2</v>
      </c>
    </row>
    <row r="23" spans="1:71" ht="13.5" customHeight="1">
      <c r="A23" s="2">
        <v>22</v>
      </c>
      <c r="B23" s="3">
        <f t="shared" si="0"/>
        <v>22</v>
      </c>
      <c r="C23" s="3">
        <f t="shared" si="1"/>
        <v>285.79999999999995</v>
      </c>
      <c r="D23" s="32" t="s">
        <v>82</v>
      </c>
      <c r="E23" s="1" t="s">
        <v>74</v>
      </c>
      <c r="F23" s="1">
        <v>1972</v>
      </c>
      <c r="G23" s="1" t="s">
        <v>37</v>
      </c>
      <c r="I23" s="17">
        <v>21</v>
      </c>
      <c r="J23" s="17"/>
      <c r="K23" s="17"/>
      <c r="L23" s="17"/>
      <c r="M23" s="14">
        <v>21.1</v>
      </c>
      <c r="N23" s="2">
        <v>5</v>
      </c>
      <c r="O23" s="2">
        <v>10</v>
      </c>
      <c r="P23" s="2">
        <v>10</v>
      </c>
      <c r="Q23" s="2">
        <v>21.1</v>
      </c>
      <c r="S23" s="2">
        <v>15.7</v>
      </c>
      <c r="T23" s="2">
        <v>5</v>
      </c>
      <c r="U23" s="2">
        <v>10</v>
      </c>
      <c r="V23" s="2">
        <v>10</v>
      </c>
      <c r="W23" s="2">
        <v>4.8</v>
      </c>
      <c r="X23" s="2">
        <v>10</v>
      </c>
      <c r="Z23" s="2">
        <v>21.1</v>
      </c>
      <c r="AE23" s="2">
        <v>10</v>
      </c>
      <c r="AJ23" s="2">
        <v>14.1</v>
      </c>
      <c r="AS23" s="2">
        <v>21.1</v>
      </c>
      <c r="AW23" s="2">
        <v>10</v>
      </c>
      <c r="AY23" s="4">
        <v>10</v>
      </c>
      <c r="BB23" s="2">
        <v>10.7</v>
      </c>
      <c r="BL23" s="2">
        <v>14</v>
      </c>
      <c r="BO23" s="2">
        <v>10</v>
      </c>
      <c r="BS23" s="2">
        <v>21.1</v>
      </c>
    </row>
    <row r="24" spans="1:76" ht="13.5" customHeight="1">
      <c r="A24" s="2">
        <v>23</v>
      </c>
      <c r="B24" s="3">
        <f t="shared" si="0"/>
        <v>26</v>
      </c>
      <c r="C24" s="3">
        <f t="shared" si="1"/>
        <v>283.9</v>
      </c>
      <c r="D24" s="32" t="s">
        <v>78</v>
      </c>
      <c r="E24" s="1" t="s">
        <v>79</v>
      </c>
      <c r="F24" s="1">
        <v>1966</v>
      </c>
      <c r="G24" s="1"/>
      <c r="H24" s="20"/>
      <c r="I24" s="17"/>
      <c r="J24" s="20"/>
      <c r="K24" s="17"/>
      <c r="L24" s="17">
        <v>10</v>
      </c>
      <c r="M24" s="17"/>
      <c r="N24" s="2">
        <v>5</v>
      </c>
      <c r="O24" s="2">
        <v>10</v>
      </c>
      <c r="Q24" s="2">
        <v>21.1</v>
      </c>
      <c r="S24" s="2">
        <v>15.7</v>
      </c>
      <c r="U24" s="2">
        <v>10</v>
      </c>
      <c r="X24" s="2">
        <v>10</v>
      </c>
      <c r="Z24" s="2">
        <v>21.1</v>
      </c>
      <c r="AA24" s="2">
        <v>10</v>
      </c>
      <c r="AH24" s="2">
        <v>10</v>
      </c>
      <c r="AJ24" s="2">
        <v>14.1</v>
      </c>
      <c r="AT24" s="2">
        <v>5</v>
      </c>
      <c r="AU24" s="2">
        <v>10</v>
      </c>
      <c r="AW24" s="2">
        <v>9.7</v>
      </c>
      <c r="AY24" s="4">
        <v>10</v>
      </c>
      <c r="BA24" s="2">
        <v>4.4</v>
      </c>
      <c r="BC24" s="2">
        <v>10</v>
      </c>
      <c r="BG24" s="2">
        <v>10</v>
      </c>
      <c r="BH24" s="2">
        <v>5</v>
      </c>
      <c r="BI24" s="2">
        <v>10</v>
      </c>
      <c r="BL24" s="2">
        <v>14</v>
      </c>
      <c r="BR24" s="2">
        <v>10</v>
      </c>
      <c r="BT24" s="2">
        <v>10</v>
      </c>
      <c r="BV24" s="2">
        <v>21.1</v>
      </c>
      <c r="BW24" s="2">
        <v>4.2</v>
      </c>
      <c r="BX24" s="2">
        <v>13.5</v>
      </c>
    </row>
    <row r="25" spans="1:70" ht="13.5" customHeight="1">
      <c r="A25" s="2">
        <v>24</v>
      </c>
      <c r="B25" s="3">
        <f t="shared" si="0"/>
        <v>31</v>
      </c>
      <c r="C25" s="3">
        <f t="shared" si="1"/>
        <v>269.09999999999997</v>
      </c>
      <c r="D25" s="32" t="s">
        <v>72</v>
      </c>
      <c r="E25" s="1" t="s">
        <v>68</v>
      </c>
      <c r="F25" s="1">
        <v>1965</v>
      </c>
      <c r="G25" s="1" t="s">
        <v>71</v>
      </c>
      <c r="I25" s="17"/>
      <c r="J25" s="17">
        <v>5.2</v>
      </c>
      <c r="K25" s="17">
        <v>5</v>
      </c>
      <c r="L25" s="17"/>
      <c r="M25" s="14">
        <v>21.1</v>
      </c>
      <c r="N25" s="2">
        <v>5</v>
      </c>
      <c r="P25" s="2">
        <v>10</v>
      </c>
      <c r="Q25" s="2">
        <v>21.1</v>
      </c>
      <c r="R25" s="2">
        <v>6.3</v>
      </c>
      <c r="T25" s="2">
        <v>5</v>
      </c>
      <c r="V25" s="2">
        <v>10</v>
      </c>
      <c r="W25" s="2">
        <v>4.8</v>
      </c>
      <c r="Y25" s="2">
        <v>5.7</v>
      </c>
      <c r="AA25" s="2">
        <v>10</v>
      </c>
      <c r="AB25" s="2">
        <v>4</v>
      </c>
      <c r="AC25" s="2">
        <v>10</v>
      </c>
      <c r="AH25" s="2">
        <v>10</v>
      </c>
      <c r="AI25" s="2">
        <v>5</v>
      </c>
      <c r="AK25" s="2">
        <v>4.4</v>
      </c>
      <c r="AM25" s="2">
        <v>6.7</v>
      </c>
      <c r="AO25" s="2">
        <v>4</v>
      </c>
      <c r="AP25" s="2">
        <v>11</v>
      </c>
      <c r="AQ25" s="2">
        <v>5</v>
      </c>
      <c r="AV25" s="2">
        <v>21.1</v>
      </c>
      <c r="AW25" s="2">
        <v>9.7</v>
      </c>
      <c r="AX25" s="4">
        <v>5</v>
      </c>
      <c r="AY25" s="4">
        <v>10</v>
      </c>
      <c r="BC25" s="2">
        <v>10</v>
      </c>
      <c r="BH25" s="2">
        <v>5</v>
      </c>
      <c r="BI25" s="2">
        <v>10</v>
      </c>
      <c r="BK25" s="2">
        <v>5</v>
      </c>
      <c r="BL25" s="2">
        <v>14</v>
      </c>
      <c r="BR25" s="2">
        <v>10</v>
      </c>
    </row>
    <row r="26" spans="1:74" ht="13.5" customHeight="1">
      <c r="A26" s="2">
        <v>25</v>
      </c>
      <c r="B26" s="3">
        <f t="shared" si="0"/>
        <v>21</v>
      </c>
      <c r="C26" s="3">
        <f t="shared" si="1"/>
        <v>263.8</v>
      </c>
      <c r="D26" s="1" t="s">
        <v>153</v>
      </c>
      <c r="E26" s="25" t="s">
        <v>101</v>
      </c>
      <c r="F26" s="25">
        <v>1972</v>
      </c>
      <c r="G26" s="25" t="s">
        <v>10</v>
      </c>
      <c r="AE26" s="2">
        <v>10</v>
      </c>
      <c r="AH26" s="2">
        <v>10</v>
      </c>
      <c r="AJ26" s="2">
        <v>14</v>
      </c>
      <c r="AL26" s="2">
        <v>10</v>
      </c>
      <c r="AP26" s="2">
        <v>11</v>
      </c>
      <c r="AS26" s="2">
        <v>21.1</v>
      </c>
      <c r="AV26" s="2">
        <v>21.1</v>
      </c>
      <c r="AW26" s="2">
        <v>9.7</v>
      </c>
      <c r="AY26" s="4">
        <v>10</v>
      </c>
      <c r="BB26" s="2">
        <v>10.7</v>
      </c>
      <c r="BC26" s="2">
        <v>10</v>
      </c>
      <c r="BD26" s="2">
        <v>10</v>
      </c>
      <c r="BG26" s="2">
        <v>10</v>
      </c>
      <c r="BI26" s="2">
        <v>10</v>
      </c>
      <c r="BL26" s="2">
        <v>14</v>
      </c>
      <c r="BN26" s="2">
        <v>10</v>
      </c>
      <c r="BO26" s="2">
        <v>10</v>
      </c>
      <c r="BQ26" s="2">
        <v>10</v>
      </c>
      <c r="BS26" s="2">
        <v>21.1</v>
      </c>
      <c r="BT26" s="2">
        <v>10</v>
      </c>
      <c r="BV26" s="2">
        <v>21.1</v>
      </c>
    </row>
    <row r="27" spans="1:76" ht="13.5" customHeight="1">
      <c r="A27" s="2">
        <v>26</v>
      </c>
      <c r="B27" s="3">
        <f t="shared" si="0"/>
        <v>33</v>
      </c>
      <c r="C27" s="3">
        <f t="shared" si="1"/>
        <v>257.1</v>
      </c>
      <c r="D27" s="1" t="s">
        <v>18</v>
      </c>
      <c r="E27" s="1" t="s">
        <v>87</v>
      </c>
      <c r="F27" s="1">
        <v>1944</v>
      </c>
      <c r="G27" s="1" t="s">
        <v>71</v>
      </c>
      <c r="H27" s="14"/>
      <c r="I27" s="17"/>
      <c r="J27" s="14"/>
      <c r="K27" s="17">
        <v>5</v>
      </c>
      <c r="L27" s="17">
        <v>10</v>
      </c>
      <c r="M27" s="17"/>
      <c r="N27" s="2">
        <v>5</v>
      </c>
      <c r="O27" s="2">
        <v>10</v>
      </c>
      <c r="P27" s="2">
        <v>10</v>
      </c>
      <c r="R27" s="2">
        <v>6.3</v>
      </c>
      <c r="T27" s="2">
        <v>5</v>
      </c>
      <c r="V27" s="2">
        <v>10</v>
      </c>
      <c r="W27" s="2">
        <v>4.8</v>
      </c>
      <c r="X27" s="2">
        <v>10</v>
      </c>
      <c r="AA27" s="2">
        <v>10</v>
      </c>
      <c r="AB27" s="2">
        <v>4</v>
      </c>
      <c r="AI27" s="2">
        <v>5</v>
      </c>
      <c r="AK27" s="2">
        <v>4.4</v>
      </c>
      <c r="AL27" s="2">
        <v>10</v>
      </c>
      <c r="AM27" s="2">
        <v>6.7</v>
      </c>
      <c r="AO27" s="2">
        <v>4</v>
      </c>
      <c r="AQ27" s="2">
        <v>5</v>
      </c>
      <c r="AX27" s="4">
        <v>5</v>
      </c>
      <c r="AZ27" s="2">
        <v>10</v>
      </c>
      <c r="BA27" s="2">
        <v>4.4</v>
      </c>
      <c r="BC27" s="2">
        <v>10</v>
      </c>
      <c r="BG27" s="2">
        <v>10</v>
      </c>
      <c r="BH27" s="2">
        <v>5</v>
      </c>
      <c r="BK27" s="2">
        <v>5</v>
      </c>
      <c r="BL27" s="2">
        <v>14</v>
      </c>
      <c r="BN27" s="2">
        <v>10</v>
      </c>
      <c r="BO27" s="2">
        <v>10</v>
      </c>
      <c r="BP27" s="2">
        <v>5</v>
      </c>
      <c r="BQ27" s="2">
        <v>10</v>
      </c>
      <c r="BR27" s="2">
        <v>10</v>
      </c>
      <c r="BU27" s="2">
        <v>10</v>
      </c>
      <c r="BX27" s="2">
        <v>13.5</v>
      </c>
    </row>
    <row r="28" spans="1:76" ht="13.5" customHeight="1">
      <c r="A28" s="2">
        <v>27</v>
      </c>
      <c r="B28" s="3">
        <f t="shared" si="0"/>
        <v>26</v>
      </c>
      <c r="C28" s="3">
        <f t="shared" si="1"/>
        <v>256.7</v>
      </c>
      <c r="D28" s="1" t="s">
        <v>16</v>
      </c>
      <c r="E28" s="1" t="s">
        <v>133</v>
      </c>
      <c r="F28" s="1">
        <v>1954</v>
      </c>
      <c r="G28" s="1" t="s">
        <v>14</v>
      </c>
      <c r="H28" s="14"/>
      <c r="I28" s="17"/>
      <c r="J28" s="14"/>
      <c r="K28" s="17"/>
      <c r="L28" s="17">
        <v>10</v>
      </c>
      <c r="M28" s="17"/>
      <c r="O28" s="2">
        <v>10</v>
      </c>
      <c r="P28" s="2">
        <v>10</v>
      </c>
      <c r="R28" s="2">
        <v>6.3</v>
      </c>
      <c r="U28" s="2">
        <v>10</v>
      </c>
      <c r="X28" s="2">
        <v>10</v>
      </c>
      <c r="AA28" s="2">
        <v>10</v>
      </c>
      <c r="AC28" s="2">
        <v>10</v>
      </c>
      <c r="AI28" s="2">
        <v>5</v>
      </c>
      <c r="AK28" s="2">
        <v>4.4</v>
      </c>
      <c r="AL28" s="2">
        <v>10</v>
      </c>
      <c r="AM28" s="2">
        <v>6.7</v>
      </c>
      <c r="AP28" s="2">
        <v>11</v>
      </c>
      <c r="AQ28" s="2">
        <v>5</v>
      </c>
      <c r="AR28" s="2">
        <v>10</v>
      </c>
      <c r="AU28" s="2">
        <v>10</v>
      </c>
      <c r="AW28" s="2">
        <v>9.7</v>
      </c>
      <c r="AY28" s="4">
        <v>10</v>
      </c>
      <c r="BC28" s="2">
        <v>10</v>
      </c>
      <c r="BD28" s="2">
        <v>10</v>
      </c>
      <c r="BG28" s="2">
        <v>10</v>
      </c>
      <c r="BL28" s="2">
        <v>14</v>
      </c>
      <c r="BN28" s="2">
        <v>10</v>
      </c>
      <c r="BO28" s="2">
        <v>10</v>
      </c>
      <c r="BS28" s="2">
        <v>21.1</v>
      </c>
      <c r="BX28" s="2">
        <v>13.5</v>
      </c>
    </row>
    <row r="29" spans="1:76" ht="13.5" customHeight="1">
      <c r="A29" s="2">
        <v>28</v>
      </c>
      <c r="B29" s="3">
        <f t="shared" si="0"/>
        <v>26</v>
      </c>
      <c r="C29" s="3">
        <f t="shared" si="1"/>
        <v>255.39999999999998</v>
      </c>
      <c r="D29" s="6" t="s">
        <v>123</v>
      </c>
      <c r="E29" s="6" t="s">
        <v>98</v>
      </c>
      <c r="F29" s="6">
        <v>1978</v>
      </c>
      <c r="G29" s="6" t="s">
        <v>37</v>
      </c>
      <c r="H29" s="14">
        <v>10.5</v>
      </c>
      <c r="I29" s="14"/>
      <c r="J29" s="14"/>
      <c r="K29" s="17"/>
      <c r="L29" s="17"/>
      <c r="M29" s="17">
        <v>21.1</v>
      </c>
      <c r="O29" s="2">
        <v>10</v>
      </c>
      <c r="P29" s="2">
        <v>10</v>
      </c>
      <c r="U29" s="2">
        <v>10</v>
      </c>
      <c r="W29" s="2">
        <v>4.8</v>
      </c>
      <c r="AA29" s="2">
        <v>10</v>
      </c>
      <c r="AD29" s="2">
        <v>10</v>
      </c>
      <c r="AG29" s="2">
        <v>16</v>
      </c>
      <c r="AJ29" s="2">
        <v>14.1</v>
      </c>
      <c r="AL29" s="2">
        <v>10</v>
      </c>
      <c r="AM29" s="2">
        <v>6.7</v>
      </c>
      <c r="AO29" s="2">
        <v>4</v>
      </c>
      <c r="AR29" s="2">
        <v>10</v>
      </c>
      <c r="AW29" s="2">
        <v>9.7</v>
      </c>
      <c r="AX29" s="4">
        <v>5</v>
      </c>
      <c r="AZ29" s="2">
        <v>10</v>
      </c>
      <c r="BC29" s="2">
        <v>10</v>
      </c>
      <c r="BD29" s="2">
        <v>10</v>
      </c>
      <c r="BF29" s="2">
        <v>5</v>
      </c>
      <c r="BI29" s="2">
        <v>10</v>
      </c>
      <c r="BM29" s="2">
        <v>5</v>
      </c>
      <c r="BO29" s="2">
        <v>10</v>
      </c>
      <c r="BQ29" s="2">
        <v>10</v>
      </c>
      <c r="BT29" s="2">
        <v>10</v>
      </c>
      <c r="BX29" s="2">
        <v>13.5</v>
      </c>
    </row>
    <row r="176" spans="2:7" ht="13.5" customHeight="1">
      <c r="B176" s="3"/>
      <c r="C176" s="3"/>
      <c r="D176" s="6"/>
      <c r="E176" s="6"/>
      <c r="F176" s="6"/>
      <c r="G176" s="6"/>
    </row>
    <row r="177" spans="2:7" ht="13.5" customHeight="1">
      <c r="B177" s="3"/>
      <c r="C177" s="3"/>
      <c r="D177" s="6"/>
      <c r="E177" s="6"/>
      <c r="F177" s="6"/>
      <c r="G177" s="6"/>
    </row>
    <row r="178" spans="2:7" ht="13.5" customHeight="1">
      <c r="B178" s="3"/>
      <c r="C178" s="3"/>
      <c r="D178" s="6"/>
      <c r="E178" s="6"/>
      <c r="F178" s="6"/>
      <c r="G178" s="6"/>
    </row>
    <row r="179" spans="2:7" ht="13.5" customHeight="1">
      <c r="B179" s="3"/>
      <c r="C179" s="3"/>
      <c r="D179" s="6"/>
      <c r="E179" s="6"/>
      <c r="F179" s="6"/>
      <c r="G179" s="6"/>
    </row>
    <row r="180" spans="2:7" ht="13.5" customHeight="1">
      <c r="B180" s="3"/>
      <c r="C180" s="3"/>
      <c r="D180" s="6"/>
      <c r="E180" s="6"/>
      <c r="F180" s="6"/>
      <c r="G180" s="6"/>
    </row>
    <row r="181" spans="2:7" ht="13.5" customHeight="1">
      <c r="B181" s="3"/>
      <c r="C181" s="3"/>
      <c r="D181" s="6"/>
      <c r="E181" s="6"/>
      <c r="F181" s="6"/>
      <c r="G181" s="6"/>
    </row>
    <row r="182" spans="2:7" ht="13.5" customHeight="1">
      <c r="B182" s="3"/>
      <c r="C182" s="3"/>
      <c r="D182" s="6"/>
      <c r="E182" s="6"/>
      <c r="F182" s="6"/>
      <c r="G182" s="6"/>
    </row>
    <row r="183" spans="2:7" ht="13.5" customHeight="1">
      <c r="B183" s="3"/>
      <c r="C183" s="3"/>
      <c r="D183" s="6"/>
      <c r="E183" s="6"/>
      <c r="F183" s="6"/>
      <c r="G183" s="6"/>
    </row>
    <row r="184" spans="2:7" ht="13.5" customHeight="1">
      <c r="B184" s="3"/>
      <c r="C184" s="3"/>
      <c r="D184" s="6"/>
      <c r="E184" s="6"/>
      <c r="F184" s="6"/>
      <c r="G184" s="6"/>
    </row>
    <row r="185" spans="2:7" ht="13.5" customHeight="1">
      <c r="B185" s="3"/>
      <c r="C185" s="3"/>
      <c r="D185" s="6"/>
      <c r="E185" s="6"/>
      <c r="F185" s="6"/>
      <c r="G185" s="6"/>
    </row>
    <row r="186" spans="2:7" ht="13.5" customHeight="1">
      <c r="B186" s="3"/>
      <c r="C186" s="3"/>
      <c r="D186" s="6"/>
      <c r="E186" s="6"/>
      <c r="F186" s="6"/>
      <c r="G186" s="6"/>
    </row>
    <row r="187" spans="2:7" ht="13.5" customHeight="1">
      <c r="B187" s="3"/>
      <c r="C187" s="3"/>
      <c r="D187" s="6"/>
      <c r="E187" s="6"/>
      <c r="F187" s="6"/>
      <c r="G187" s="6"/>
    </row>
    <row r="188" spans="2:7" ht="13.5" customHeight="1">
      <c r="B188" s="3"/>
      <c r="C188" s="3"/>
      <c r="D188" s="6"/>
      <c r="E188" s="6"/>
      <c r="F188" s="6"/>
      <c r="G188" s="6"/>
    </row>
    <row r="189" spans="2:7" ht="13.5" customHeight="1">
      <c r="B189" s="3"/>
      <c r="C189" s="3"/>
      <c r="D189" s="6"/>
      <c r="E189" s="6"/>
      <c r="F189" s="6"/>
      <c r="G189" s="6"/>
    </row>
    <row r="190" spans="2:7" ht="13.5" customHeight="1">
      <c r="B190" s="3"/>
      <c r="C190" s="3"/>
      <c r="D190" s="6"/>
      <c r="E190" s="6"/>
      <c r="F190" s="6"/>
      <c r="G190" s="6"/>
    </row>
    <row r="191" spans="2:7" ht="13.5" customHeight="1">
      <c r="B191" s="3"/>
      <c r="C191" s="3"/>
      <c r="D191" s="6"/>
      <c r="E191" s="6"/>
      <c r="F191" s="6"/>
      <c r="G191" s="6"/>
    </row>
    <row r="192" spans="2:7" ht="13.5" customHeight="1">
      <c r="B192" s="3"/>
      <c r="C192" s="3"/>
      <c r="D192" s="6"/>
      <c r="E192" s="6"/>
      <c r="F192" s="6"/>
      <c r="G192" s="6"/>
    </row>
    <row r="193" spans="2:7" ht="13.5" customHeight="1">
      <c r="B193" s="3"/>
      <c r="C193" s="3"/>
      <c r="D193" s="6"/>
      <c r="E193" s="6"/>
      <c r="F193" s="6"/>
      <c r="G193" s="6"/>
    </row>
    <row r="194" spans="2:7" ht="13.5" customHeight="1">
      <c r="B194" s="3"/>
      <c r="C194" s="3"/>
      <c r="D194" s="6"/>
      <c r="E194" s="6"/>
      <c r="F194" s="6"/>
      <c r="G194" s="6"/>
    </row>
    <row r="195" spans="2:7" ht="13.5" customHeight="1">
      <c r="B195" s="3"/>
      <c r="C195" s="3"/>
      <c r="D195" s="6"/>
      <c r="E195" s="6"/>
      <c r="F195" s="6"/>
      <c r="G195" s="6"/>
    </row>
    <row r="196" spans="2:7" ht="13.5" customHeight="1">
      <c r="B196" s="3"/>
      <c r="C196" s="3"/>
      <c r="D196" s="6"/>
      <c r="E196" s="6"/>
      <c r="F196" s="6"/>
      <c r="G196" s="6"/>
    </row>
    <row r="197" spans="2:7" ht="13.5" customHeight="1">
      <c r="B197" s="3"/>
      <c r="C197" s="3"/>
      <c r="D197" s="6"/>
      <c r="E197" s="6"/>
      <c r="F197" s="6"/>
      <c r="G197" s="6"/>
    </row>
    <row r="198" spans="2:7" ht="13.5" customHeight="1">
      <c r="B198" s="3"/>
      <c r="C198" s="3"/>
      <c r="D198" s="6"/>
      <c r="E198" s="6"/>
      <c r="F198" s="6"/>
      <c r="G198" s="6"/>
    </row>
    <row r="199" spans="2:7" ht="13.5" customHeight="1">
      <c r="B199" s="3"/>
      <c r="C199" s="3"/>
      <c r="D199" s="6"/>
      <c r="E199" s="6"/>
      <c r="F199" s="6"/>
      <c r="G199" s="6"/>
    </row>
    <row r="200" spans="2:7" ht="13.5" customHeight="1">
      <c r="B200" s="3"/>
      <c r="C200" s="3"/>
      <c r="D200" s="6"/>
      <c r="E200" s="6"/>
      <c r="F200" s="6"/>
      <c r="G200" s="6"/>
    </row>
    <row r="201" spans="2:7" ht="13.5" customHeight="1">
      <c r="B201" s="3"/>
      <c r="C201" s="3"/>
      <c r="D201" s="6"/>
      <c r="E201" s="6"/>
      <c r="F201" s="6"/>
      <c r="G201" s="6"/>
    </row>
    <row r="202" spans="2:7" ht="13.5" customHeight="1">
      <c r="B202" s="3"/>
      <c r="C202" s="3"/>
      <c r="D202" s="6"/>
      <c r="E202" s="6"/>
      <c r="F202" s="6"/>
      <c r="G202" s="6"/>
    </row>
    <row r="203" spans="2:7" ht="13.5" customHeight="1">
      <c r="B203" s="3"/>
      <c r="C203" s="3"/>
      <c r="D203" s="6"/>
      <c r="E203" s="6"/>
      <c r="F203" s="6"/>
      <c r="G203" s="6"/>
    </row>
    <row r="204" spans="2:7" ht="13.5" customHeight="1">
      <c r="B204" s="3"/>
      <c r="C204" s="3"/>
      <c r="D204" s="6"/>
      <c r="E204" s="6"/>
      <c r="F204" s="6"/>
      <c r="G204" s="6"/>
    </row>
    <row r="205" spans="2:7" ht="13.5" customHeight="1">
      <c r="B205" s="3"/>
      <c r="C205" s="3"/>
      <c r="D205" s="6"/>
      <c r="E205" s="6"/>
      <c r="F205" s="6"/>
      <c r="G205" s="6"/>
    </row>
    <row r="206" spans="2:7" ht="13.5" customHeight="1">
      <c r="B206" s="3"/>
      <c r="C206" s="3"/>
      <c r="D206" s="6"/>
      <c r="E206" s="6"/>
      <c r="F206" s="6"/>
      <c r="G206" s="6"/>
    </row>
    <row r="207" spans="2:7" ht="13.5" customHeight="1">
      <c r="B207" s="3"/>
      <c r="C207" s="3"/>
      <c r="D207" s="6"/>
      <c r="E207" s="6"/>
      <c r="F207" s="6"/>
      <c r="G207" s="6"/>
    </row>
    <row r="208" spans="2:7" ht="13.5" customHeight="1">
      <c r="B208" s="3"/>
      <c r="C208" s="3"/>
      <c r="D208" s="35"/>
      <c r="E208" s="6"/>
      <c r="F208" s="6"/>
      <c r="G208" s="6"/>
    </row>
    <row r="209" spans="2:7" ht="13.5" customHeight="1">
      <c r="B209" s="3"/>
      <c r="C209" s="3"/>
      <c r="D209" s="6"/>
      <c r="E209" s="6"/>
      <c r="F209" s="6"/>
      <c r="G209" s="6"/>
    </row>
    <row r="210" spans="2:7" ht="13.5" customHeight="1">
      <c r="B210" s="3"/>
      <c r="C210" s="3"/>
      <c r="D210" s="6"/>
      <c r="E210" s="6"/>
      <c r="F210" s="6"/>
      <c r="G210" s="6"/>
    </row>
    <row r="211" spans="2:7" ht="13.5" customHeight="1">
      <c r="B211" s="3"/>
      <c r="C211" s="3"/>
      <c r="D211" s="6"/>
      <c r="E211" s="6"/>
      <c r="F211" s="6"/>
      <c r="G211" s="6"/>
    </row>
    <row r="212" spans="2:7" ht="13.5" customHeight="1">
      <c r="B212" s="3"/>
      <c r="C212" s="3"/>
      <c r="D212" s="6"/>
      <c r="E212" s="6"/>
      <c r="F212" s="6"/>
      <c r="G212" s="6"/>
    </row>
    <row r="213" spans="2:7" ht="13.5" customHeight="1">
      <c r="B213" s="3"/>
      <c r="C213" s="3"/>
      <c r="D213" s="6"/>
      <c r="E213" s="6"/>
      <c r="F213" s="6"/>
      <c r="G213" s="6"/>
    </row>
    <row r="214" spans="2:7" ht="13.5" customHeight="1">
      <c r="B214" s="3"/>
      <c r="C214" s="3"/>
      <c r="D214" s="6"/>
      <c r="E214" s="6"/>
      <c r="F214" s="6"/>
      <c r="G214" s="6"/>
    </row>
    <row r="215" spans="2:7" ht="13.5" customHeight="1">
      <c r="B215" s="3"/>
      <c r="C215" s="3"/>
      <c r="D215" s="6"/>
      <c r="E215" s="6"/>
      <c r="F215" s="6"/>
      <c r="G215" s="6"/>
    </row>
    <row r="216" spans="2:7" ht="13.5" customHeight="1">
      <c r="B216" s="3"/>
      <c r="C216" s="3"/>
      <c r="D216" s="6"/>
      <c r="E216" s="6"/>
      <c r="F216" s="6"/>
      <c r="G216" s="6"/>
    </row>
    <row r="217" spans="2:7" ht="13.5" customHeight="1">
      <c r="B217" s="3"/>
      <c r="C217" s="3"/>
      <c r="D217" s="6"/>
      <c r="E217" s="6"/>
      <c r="F217" s="6"/>
      <c r="G217" s="6"/>
    </row>
    <row r="218" spans="2:7" ht="13.5" customHeight="1">
      <c r="B218" s="3"/>
      <c r="C218" s="3"/>
      <c r="D218" s="6"/>
      <c r="E218" s="6"/>
      <c r="F218" s="6"/>
      <c r="G218" s="6"/>
    </row>
    <row r="219" spans="2:7" ht="13.5" customHeight="1">
      <c r="B219" s="3"/>
      <c r="C219" s="3"/>
      <c r="D219" s="6"/>
      <c r="E219" s="6"/>
      <c r="F219" s="6"/>
      <c r="G219" s="6"/>
    </row>
    <row r="220" spans="2:7" ht="13.5" customHeight="1">
      <c r="B220" s="3"/>
      <c r="C220" s="3"/>
      <c r="D220" s="6"/>
      <c r="E220" s="6"/>
      <c r="F220" s="6"/>
      <c r="G220" s="6"/>
    </row>
    <row r="245" spans="2:7" ht="13.5" customHeight="1">
      <c r="B245" s="3"/>
      <c r="C245" s="3"/>
      <c r="D245" s="25"/>
      <c r="E245" s="25"/>
      <c r="F245" s="25"/>
      <c r="G245" s="25"/>
    </row>
    <row r="246" spans="2:7" ht="13.5" customHeight="1">
      <c r="B246" s="3"/>
      <c r="C246" s="3"/>
      <c r="D246" s="25"/>
      <c r="E246" s="25"/>
      <c r="F246" s="25"/>
      <c r="G246" s="25"/>
    </row>
    <row r="247" spans="1:7" ht="13.5" customHeight="1">
      <c r="A247" s="2"/>
      <c r="B247" s="3"/>
      <c r="C247" s="3"/>
      <c r="D247" s="25"/>
      <c r="E247" s="25"/>
      <c r="F247" s="25"/>
      <c r="G247" s="25"/>
    </row>
    <row r="248" spans="2:7" ht="13.5" customHeight="1">
      <c r="B248" s="3"/>
      <c r="C248" s="3"/>
      <c r="D248" s="25"/>
      <c r="E248" s="25"/>
      <c r="F248" s="25"/>
      <c r="G248" s="25"/>
    </row>
    <row r="249" spans="2:7" ht="13.5" customHeight="1">
      <c r="B249" s="3"/>
      <c r="C249" s="3"/>
      <c r="D249" s="25"/>
      <c r="E249" s="25"/>
      <c r="F249" s="25"/>
      <c r="G249" s="25"/>
    </row>
    <row r="250" spans="2:7" ht="13.5" customHeight="1">
      <c r="B250" s="3"/>
      <c r="C250" s="3"/>
      <c r="D250" s="25"/>
      <c r="E250" s="25"/>
      <c r="F250" s="25"/>
      <c r="G250" s="25"/>
    </row>
    <row r="251" spans="1:7" ht="13.5" customHeight="1">
      <c r="A251" s="2"/>
      <c r="B251" s="3"/>
      <c r="C251" s="3"/>
      <c r="D251" s="25"/>
      <c r="E251" s="25"/>
      <c r="F251" s="25"/>
      <c r="G251" s="25"/>
    </row>
    <row r="252" spans="2:7" ht="13.5" customHeight="1">
      <c r="B252" s="3"/>
      <c r="C252" s="3"/>
      <c r="D252" s="25"/>
      <c r="E252" s="25"/>
      <c r="F252" s="25"/>
      <c r="G252" s="25"/>
    </row>
    <row r="253" spans="2:7" ht="13.5" customHeight="1">
      <c r="B253" s="3"/>
      <c r="C253" s="3"/>
      <c r="D253" s="25"/>
      <c r="E253" s="25"/>
      <c r="F253" s="25"/>
      <c r="G253" s="25"/>
    </row>
    <row r="254" spans="2:7" ht="13.5" customHeight="1">
      <c r="B254" s="3"/>
      <c r="C254" s="3"/>
      <c r="D254" s="31"/>
      <c r="E254" s="31"/>
      <c r="F254" s="31"/>
      <c r="G254" s="31"/>
    </row>
    <row r="255" spans="1:7" ht="13.5" customHeight="1">
      <c r="A255" s="2"/>
      <c r="B255" s="3"/>
      <c r="C255" s="3"/>
      <c r="D255" s="25"/>
      <c r="E255" s="25"/>
      <c r="F255" s="25"/>
      <c r="G255" s="25"/>
    </row>
    <row r="256" spans="2:7" ht="13.5" customHeight="1">
      <c r="B256" s="3"/>
      <c r="C256" s="3"/>
      <c r="D256" s="25"/>
      <c r="E256" s="25"/>
      <c r="F256" s="25"/>
      <c r="G256" s="25"/>
    </row>
    <row r="257" spans="2:7" ht="13.5" customHeight="1">
      <c r="B257" s="3"/>
      <c r="C257" s="3"/>
      <c r="D257" s="25"/>
      <c r="E257" s="25"/>
      <c r="F257" s="25"/>
      <c r="G257" s="25"/>
    </row>
    <row r="258" spans="2:7" ht="13.5" customHeight="1">
      <c r="B258" s="3"/>
      <c r="C258" s="3"/>
      <c r="D258" s="25"/>
      <c r="E258" s="25"/>
      <c r="F258" s="25"/>
      <c r="G258" s="25"/>
    </row>
    <row r="259" spans="2:7" ht="13.5" customHeight="1">
      <c r="B259" s="3"/>
      <c r="C259" s="3"/>
      <c r="D259" s="25"/>
      <c r="E259" s="25"/>
      <c r="F259" s="25"/>
      <c r="G259" s="25"/>
    </row>
    <row r="260" spans="1:7" ht="13.5" customHeight="1">
      <c r="A260" s="2"/>
      <c r="B260" s="3"/>
      <c r="C260" s="3"/>
      <c r="D260" s="25"/>
      <c r="E260" s="25"/>
      <c r="F260" s="25"/>
      <c r="G260" s="25"/>
    </row>
    <row r="261" spans="2:7" ht="13.5" customHeight="1">
      <c r="B261" s="3"/>
      <c r="C261" s="3"/>
      <c r="D261" s="25"/>
      <c r="E261" s="25"/>
      <c r="F261" s="25"/>
      <c r="G261" s="25"/>
    </row>
    <row r="262" spans="2:7" ht="13.5" customHeight="1">
      <c r="B262" s="3"/>
      <c r="C262" s="3"/>
      <c r="D262" s="25"/>
      <c r="E262" s="25"/>
      <c r="F262" s="25"/>
      <c r="G262" s="25"/>
    </row>
    <row r="263" spans="1:7" ht="13.5" customHeight="1">
      <c r="A263" s="2"/>
      <c r="B263" s="3"/>
      <c r="C263" s="3"/>
      <c r="D263" s="25"/>
      <c r="E263" s="25"/>
      <c r="F263" s="25"/>
      <c r="G263" s="25"/>
    </row>
    <row r="264" spans="1:7" ht="13.5" customHeight="1">
      <c r="A264" s="2"/>
      <c r="B264" s="3"/>
      <c r="C264" s="3"/>
      <c r="D264" s="25"/>
      <c r="E264" s="25"/>
      <c r="F264" s="25"/>
      <c r="G264" s="25"/>
    </row>
    <row r="265" spans="2:7" ht="13.5" customHeight="1">
      <c r="B265" s="3"/>
      <c r="C265" s="3"/>
      <c r="D265" s="25"/>
      <c r="E265" s="25"/>
      <c r="F265" s="25"/>
      <c r="G265" s="25"/>
    </row>
    <row r="266" spans="2:7" ht="13.5" customHeight="1">
      <c r="B266" s="3"/>
      <c r="C266" s="3"/>
      <c r="D266" s="25"/>
      <c r="E266" s="25"/>
      <c r="F266" s="25"/>
      <c r="G266" s="25"/>
    </row>
    <row r="267" spans="2:7" ht="13.5" customHeight="1">
      <c r="B267" s="3"/>
      <c r="C267" s="3"/>
      <c r="D267" s="25"/>
      <c r="E267" s="25"/>
      <c r="F267" s="25"/>
      <c r="G267" s="25"/>
    </row>
    <row r="268" spans="2:7" ht="13.5" customHeight="1">
      <c r="B268" s="3"/>
      <c r="C268" s="3"/>
      <c r="D268" s="25"/>
      <c r="E268" s="25"/>
      <c r="F268" s="25"/>
      <c r="G268" s="25"/>
    </row>
    <row r="269" spans="2:7" ht="13.5" customHeight="1">
      <c r="B269" s="3"/>
      <c r="C269" s="3"/>
      <c r="D269" s="25"/>
      <c r="E269" s="25"/>
      <c r="F269" s="25"/>
      <c r="G269" s="25"/>
    </row>
    <row r="270" spans="1:7" ht="13.5" customHeight="1">
      <c r="A270" s="2"/>
      <c r="B270" s="3"/>
      <c r="C270" s="3"/>
      <c r="D270" s="25"/>
      <c r="E270" s="25"/>
      <c r="F270" s="25"/>
      <c r="G270" s="25"/>
    </row>
    <row r="271" spans="2:7" ht="13.5" customHeight="1">
      <c r="B271" s="3"/>
      <c r="C271" s="3"/>
      <c r="D271" s="25"/>
      <c r="E271" s="25"/>
      <c r="F271" s="25"/>
      <c r="G271" s="25"/>
    </row>
    <row r="272" spans="1:7" ht="13.5" customHeight="1">
      <c r="A272" s="2"/>
      <c r="B272" s="3"/>
      <c r="C272" s="3"/>
      <c r="D272" s="25"/>
      <c r="E272" s="25"/>
      <c r="F272" s="25"/>
      <c r="G272" s="25"/>
    </row>
    <row r="273" spans="2:7" ht="13.5" customHeight="1">
      <c r="B273" s="3"/>
      <c r="C273" s="3"/>
      <c r="D273" s="25"/>
      <c r="E273" s="25"/>
      <c r="F273" s="25"/>
      <c r="G273" s="25"/>
    </row>
    <row r="274" spans="2:7" ht="13.5" customHeight="1">
      <c r="B274" s="3"/>
      <c r="C274" s="3"/>
      <c r="D274" s="25"/>
      <c r="E274" s="25"/>
      <c r="F274" s="25"/>
      <c r="G274" s="25"/>
    </row>
    <row r="275" spans="2:7" ht="13.5" customHeight="1">
      <c r="B275" s="3"/>
      <c r="C275" s="3"/>
      <c r="D275" s="25"/>
      <c r="E275" s="25"/>
      <c r="F275" s="25"/>
      <c r="G275" s="25"/>
    </row>
    <row r="276" spans="1:7" ht="13.5" customHeight="1">
      <c r="A276" s="2"/>
      <c r="B276" s="3"/>
      <c r="C276" s="3"/>
      <c r="D276" s="25"/>
      <c r="E276" s="25"/>
      <c r="F276" s="25"/>
      <c r="G276" s="25"/>
    </row>
    <row r="277" spans="1:7" ht="13.5" customHeight="1">
      <c r="A277" s="2"/>
      <c r="B277" s="3"/>
      <c r="C277" s="3"/>
      <c r="D277" s="25"/>
      <c r="E277" s="25"/>
      <c r="F277" s="25"/>
      <c r="G277" s="25"/>
    </row>
    <row r="278" spans="1:7" ht="13.5" customHeight="1">
      <c r="A278" s="2"/>
      <c r="B278" s="3"/>
      <c r="C278" s="3"/>
      <c r="D278" s="25"/>
      <c r="E278" s="25"/>
      <c r="F278" s="25"/>
      <c r="G278" s="25"/>
    </row>
    <row r="279" spans="2:7" ht="13.5" customHeight="1">
      <c r="B279" s="3"/>
      <c r="C279" s="3"/>
      <c r="D279" s="25"/>
      <c r="E279" s="25"/>
      <c r="F279" s="25"/>
      <c r="G279" s="25"/>
    </row>
    <row r="280" spans="1:7" ht="13.5" customHeight="1">
      <c r="A280" s="2"/>
      <c r="B280" s="3"/>
      <c r="C280" s="3"/>
      <c r="D280" s="25"/>
      <c r="E280" s="25"/>
      <c r="F280" s="25"/>
      <c r="G280" s="25"/>
    </row>
    <row r="281" spans="1:7" ht="13.5" customHeight="1">
      <c r="A281" s="2"/>
      <c r="B281" s="3"/>
      <c r="C281" s="3"/>
      <c r="D281" s="25"/>
      <c r="E281" s="25"/>
      <c r="F281" s="25"/>
      <c r="G281" s="25"/>
    </row>
    <row r="282" spans="2:7" ht="13.5" customHeight="1">
      <c r="B282" s="3"/>
      <c r="C282" s="3"/>
      <c r="D282" s="25"/>
      <c r="E282" s="25"/>
      <c r="F282" s="25"/>
      <c r="G282" s="25"/>
    </row>
    <row r="283" spans="2:7" ht="13.5" customHeight="1">
      <c r="B283" s="3"/>
      <c r="C283" s="3"/>
      <c r="D283" s="25"/>
      <c r="E283" s="25"/>
      <c r="F283" s="25"/>
      <c r="G283" s="25"/>
    </row>
    <row r="284" spans="2:7" ht="13.5" customHeight="1">
      <c r="B284" s="3"/>
      <c r="C284" s="3"/>
      <c r="D284" s="25"/>
      <c r="E284" s="25"/>
      <c r="F284" s="25"/>
      <c r="G284" s="25"/>
    </row>
    <row r="285" spans="2:7" ht="13.5" customHeight="1">
      <c r="B285" s="3"/>
      <c r="C285" s="3"/>
      <c r="D285" s="25"/>
      <c r="E285" s="25"/>
      <c r="F285" s="25"/>
      <c r="G285" s="25"/>
    </row>
    <row r="286" spans="1:7" ht="13.5" customHeight="1">
      <c r="A286" s="2"/>
      <c r="B286" s="3"/>
      <c r="C286" s="3"/>
      <c r="D286" s="25"/>
      <c r="E286" s="25"/>
      <c r="F286" s="25"/>
      <c r="G286" s="25"/>
    </row>
    <row r="287" spans="2:7" ht="13.5" customHeight="1">
      <c r="B287" s="3"/>
      <c r="C287" s="3"/>
      <c r="D287" s="25"/>
      <c r="E287" s="25"/>
      <c r="F287" s="25"/>
      <c r="G287" s="25"/>
    </row>
    <row r="288" spans="2:7" ht="13.5" customHeight="1">
      <c r="B288" s="3"/>
      <c r="C288" s="3"/>
      <c r="D288" s="25"/>
      <c r="E288" s="25"/>
      <c r="F288" s="25"/>
      <c r="G288" s="25"/>
    </row>
    <row r="289" spans="1:7" ht="13.5" customHeight="1">
      <c r="A289" s="2"/>
      <c r="B289" s="3"/>
      <c r="C289" s="3"/>
      <c r="D289" s="25"/>
      <c r="E289" s="25"/>
      <c r="F289" s="25"/>
      <c r="G289" s="25"/>
    </row>
    <row r="290" spans="2:7" ht="13.5" customHeight="1">
      <c r="B290" s="3"/>
      <c r="C290" s="3"/>
      <c r="D290" s="25"/>
      <c r="E290" s="25"/>
      <c r="F290" s="25"/>
      <c r="G290" s="25"/>
    </row>
    <row r="291" spans="2:7" ht="13.5" customHeight="1">
      <c r="B291" s="3"/>
      <c r="C291" s="3"/>
      <c r="D291" s="25"/>
      <c r="E291" s="25"/>
      <c r="F291" s="25"/>
      <c r="G291" s="25"/>
    </row>
    <row r="292" spans="1:7" ht="13.5" customHeight="1">
      <c r="A292" s="2"/>
      <c r="B292" s="3"/>
      <c r="C292" s="3"/>
      <c r="D292" s="25"/>
      <c r="E292" s="25"/>
      <c r="F292" s="25"/>
      <c r="G292" s="25"/>
    </row>
    <row r="293" spans="2:7" ht="13.5" customHeight="1">
      <c r="B293" s="3"/>
      <c r="C293" s="3"/>
      <c r="D293" s="25"/>
      <c r="E293" s="25"/>
      <c r="F293" s="25"/>
      <c r="G293" s="25"/>
    </row>
    <row r="294" spans="1:7" ht="13.5" customHeight="1">
      <c r="A294" s="2"/>
      <c r="B294" s="3"/>
      <c r="C294" s="3"/>
      <c r="D294" s="25"/>
      <c r="E294" s="25"/>
      <c r="F294" s="25"/>
      <c r="G294" s="25"/>
    </row>
    <row r="295" spans="1:7" ht="13.5" customHeight="1">
      <c r="A295" s="2"/>
      <c r="B295" s="3"/>
      <c r="C295" s="3"/>
      <c r="D295" s="25"/>
      <c r="E295" s="25"/>
      <c r="F295" s="25"/>
      <c r="G295" s="25"/>
    </row>
    <row r="296" spans="2:7" ht="13.5" customHeight="1">
      <c r="B296" s="3"/>
      <c r="C296" s="3"/>
      <c r="D296" s="25"/>
      <c r="E296" s="25"/>
      <c r="F296" s="25"/>
      <c r="G296" s="25"/>
    </row>
    <row r="297" spans="2:7" ht="13.5" customHeight="1">
      <c r="B297" s="3"/>
      <c r="C297" s="3"/>
      <c r="D297" s="25"/>
      <c r="E297" s="25"/>
      <c r="F297" s="25"/>
      <c r="G297" s="25"/>
    </row>
    <row r="298" spans="2:7" ht="13.5" customHeight="1">
      <c r="B298" s="3"/>
      <c r="C298" s="3"/>
      <c r="D298" s="25"/>
      <c r="E298" s="25"/>
      <c r="F298" s="25"/>
      <c r="G298" s="25"/>
    </row>
    <row r="299" spans="1:7" ht="13.5" customHeight="1">
      <c r="A299" s="2"/>
      <c r="B299" s="3"/>
      <c r="C299" s="3"/>
      <c r="D299" s="25"/>
      <c r="E299" s="25"/>
      <c r="F299" s="25"/>
      <c r="G299" s="25"/>
    </row>
    <row r="300" spans="2:7" ht="13.5" customHeight="1">
      <c r="B300" s="3"/>
      <c r="C300" s="3"/>
      <c r="D300" s="25"/>
      <c r="E300" s="25"/>
      <c r="F300" s="25"/>
      <c r="G300" s="25"/>
    </row>
    <row r="301" spans="2:7" ht="13.5" customHeight="1">
      <c r="B301" s="3"/>
      <c r="C301" s="3"/>
      <c r="D301" s="25"/>
      <c r="E301" s="25"/>
      <c r="F301" s="25"/>
      <c r="G301" s="25"/>
    </row>
    <row r="302" spans="1:7" ht="13.5" customHeight="1">
      <c r="A302" s="2"/>
      <c r="B302" s="3"/>
      <c r="C302" s="3"/>
      <c r="D302" s="25"/>
      <c r="E302" s="25"/>
      <c r="F302" s="25"/>
      <c r="G302" s="25"/>
    </row>
    <row r="303" spans="2:7" ht="13.5" customHeight="1">
      <c r="B303" s="3"/>
      <c r="C303" s="3"/>
      <c r="D303" s="25"/>
      <c r="E303" s="25"/>
      <c r="F303" s="25"/>
      <c r="G303" s="25"/>
    </row>
    <row r="304" spans="1:7" ht="13.5" customHeight="1">
      <c r="A304" s="2"/>
      <c r="B304" s="3"/>
      <c r="C304" s="3"/>
      <c r="D304" s="25"/>
      <c r="E304" s="25"/>
      <c r="F304" s="25"/>
      <c r="G304" s="25"/>
    </row>
    <row r="305" spans="2:7" ht="13.5" customHeight="1">
      <c r="B305" s="3"/>
      <c r="C305" s="3"/>
      <c r="D305" s="25"/>
      <c r="E305" s="25"/>
      <c r="F305" s="25"/>
      <c r="G305" s="25"/>
    </row>
    <row r="306" spans="2:7" ht="13.5" customHeight="1">
      <c r="B306" s="3"/>
      <c r="C306" s="3"/>
      <c r="D306" s="25"/>
      <c r="E306" s="25"/>
      <c r="F306" s="25"/>
      <c r="G306" s="25"/>
    </row>
    <row r="307" spans="2:7" ht="13.5" customHeight="1">
      <c r="B307" s="3"/>
      <c r="C307" s="3"/>
      <c r="D307" s="25"/>
      <c r="E307" s="25"/>
      <c r="F307" s="25"/>
      <c r="G307" s="25"/>
    </row>
    <row r="308" spans="1:7" ht="13.5" customHeight="1">
      <c r="A308" s="2"/>
      <c r="B308" s="3"/>
      <c r="C308" s="3"/>
      <c r="D308" s="25"/>
      <c r="E308" s="25"/>
      <c r="F308" s="25"/>
      <c r="G308" s="25"/>
    </row>
    <row r="309" spans="1:7" ht="13.5" customHeight="1">
      <c r="A309" s="2"/>
      <c r="B309" s="3"/>
      <c r="C309" s="3"/>
      <c r="D309" s="25"/>
      <c r="E309" s="25"/>
      <c r="F309" s="25"/>
      <c r="G309" s="25"/>
    </row>
    <row r="310" spans="1:7" ht="13.5" customHeight="1">
      <c r="A310" s="2"/>
      <c r="B310" s="3"/>
      <c r="C310" s="3"/>
      <c r="D310" s="25"/>
      <c r="E310" s="25"/>
      <c r="F310" s="25"/>
      <c r="G310" s="25"/>
    </row>
    <row r="311" spans="2:7" ht="13.5" customHeight="1">
      <c r="B311" s="3"/>
      <c r="C311" s="3"/>
      <c r="D311" s="25"/>
      <c r="E311" s="25"/>
      <c r="F311" s="25"/>
      <c r="G311" s="25"/>
    </row>
    <row r="312" spans="1:7" ht="13.5" customHeight="1">
      <c r="A312" s="2"/>
      <c r="B312" s="3"/>
      <c r="C312" s="3"/>
      <c r="D312" s="25"/>
      <c r="E312" s="25"/>
      <c r="F312" s="25"/>
      <c r="G312" s="25"/>
    </row>
    <row r="313" spans="1:7" ht="13.5" customHeight="1">
      <c r="A313" s="2"/>
      <c r="B313" s="3"/>
      <c r="C313" s="3"/>
      <c r="D313" s="25"/>
      <c r="E313" s="25"/>
      <c r="F313" s="25"/>
      <c r="G313" s="25"/>
    </row>
    <row r="314" spans="2:7" ht="13.5" customHeight="1">
      <c r="B314" s="3"/>
      <c r="C314" s="3"/>
      <c r="D314" s="25"/>
      <c r="E314" s="25"/>
      <c r="F314" s="25"/>
      <c r="G314" s="25"/>
    </row>
    <row r="315" spans="2:7" ht="13.5" customHeight="1">
      <c r="B315" s="3"/>
      <c r="C315" s="3"/>
      <c r="D315" s="25"/>
      <c r="E315" s="25"/>
      <c r="F315" s="25"/>
      <c r="G315" s="25"/>
    </row>
    <row r="316" spans="2:7" ht="13.5" customHeight="1">
      <c r="B316" s="3"/>
      <c r="C316" s="3"/>
      <c r="D316" s="25"/>
      <c r="E316" s="25"/>
      <c r="F316" s="25"/>
      <c r="G316" s="25"/>
    </row>
    <row r="317" spans="2:7" ht="13.5" customHeight="1">
      <c r="B317" s="3"/>
      <c r="C317" s="3"/>
      <c r="D317" s="25"/>
      <c r="E317" s="25"/>
      <c r="F317" s="25"/>
      <c r="G317" s="25"/>
    </row>
    <row r="318" spans="2:7" ht="13.5" customHeight="1">
      <c r="B318" s="3"/>
      <c r="C318" s="3"/>
      <c r="D318" s="25"/>
      <c r="E318" s="25"/>
      <c r="F318" s="25"/>
      <c r="G318" s="25"/>
    </row>
    <row r="319" spans="2:7" ht="13.5" customHeight="1">
      <c r="B319" s="3"/>
      <c r="C319" s="3"/>
      <c r="D319" s="25"/>
      <c r="E319" s="25"/>
      <c r="F319" s="25"/>
      <c r="G319" s="25"/>
    </row>
    <row r="320" spans="2:7" ht="13.5" customHeight="1">
      <c r="B320" s="3"/>
      <c r="C320" s="3"/>
      <c r="D320" s="25"/>
      <c r="E320" s="25"/>
      <c r="F320" s="25"/>
      <c r="G320" s="25"/>
    </row>
    <row r="321" spans="1:7" ht="13.5" customHeight="1">
      <c r="A321" s="2"/>
      <c r="B321" s="3"/>
      <c r="C321" s="3"/>
      <c r="D321" s="25"/>
      <c r="E321" s="25"/>
      <c r="F321" s="25"/>
      <c r="G321" s="25"/>
    </row>
    <row r="322" spans="2:7" ht="13.5" customHeight="1">
      <c r="B322" s="3"/>
      <c r="C322" s="3"/>
      <c r="D322" s="25"/>
      <c r="E322" s="25"/>
      <c r="F322" s="25"/>
      <c r="G322" s="25"/>
    </row>
    <row r="323" spans="2:7" ht="13.5" customHeight="1">
      <c r="B323" s="3"/>
      <c r="C323" s="3"/>
      <c r="D323" s="25"/>
      <c r="E323" s="25"/>
      <c r="F323" s="25"/>
      <c r="G323" s="25"/>
    </row>
    <row r="324" spans="2:7" ht="13.5" customHeight="1">
      <c r="B324" s="3"/>
      <c r="C324" s="3"/>
      <c r="D324" s="25"/>
      <c r="E324" s="25"/>
      <c r="F324" s="25"/>
      <c r="G324" s="25"/>
    </row>
    <row r="325" spans="2:7" ht="13.5" customHeight="1">
      <c r="B325" s="3"/>
      <c r="C325" s="3"/>
      <c r="D325" s="25"/>
      <c r="E325" s="25"/>
      <c r="F325" s="25"/>
      <c r="G325" s="25"/>
    </row>
    <row r="326" spans="2:7" ht="13.5" customHeight="1">
      <c r="B326" s="3"/>
      <c r="C326" s="3"/>
      <c r="D326" s="25"/>
      <c r="E326" s="25"/>
      <c r="F326" s="25"/>
      <c r="G326" s="25"/>
    </row>
    <row r="327" spans="2:7" ht="13.5" customHeight="1">
      <c r="B327" s="3"/>
      <c r="C327" s="3"/>
      <c r="D327" s="25"/>
      <c r="E327" s="25"/>
      <c r="F327" s="25"/>
      <c r="G327" s="25"/>
    </row>
    <row r="328" spans="2:7" ht="13.5" customHeight="1">
      <c r="B328" s="3"/>
      <c r="C328" s="3"/>
      <c r="D328" s="25"/>
      <c r="E328" s="25"/>
      <c r="F328" s="25"/>
      <c r="G328" s="25"/>
    </row>
    <row r="329" spans="1:7" ht="13.5" customHeight="1">
      <c r="A329" s="2"/>
      <c r="B329" s="3"/>
      <c r="C329" s="3"/>
      <c r="D329" s="25"/>
      <c r="E329" s="25"/>
      <c r="F329" s="25"/>
      <c r="G329" s="25"/>
    </row>
    <row r="330" spans="2:7" ht="13.5" customHeight="1">
      <c r="B330" s="3"/>
      <c r="C330" s="3"/>
      <c r="D330" s="25"/>
      <c r="E330" s="25"/>
      <c r="F330" s="25"/>
      <c r="G330" s="25"/>
    </row>
    <row r="331" spans="2:7" ht="13.5" customHeight="1">
      <c r="B331" s="3"/>
      <c r="C331" s="3"/>
      <c r="D331" s="25"/>
      <c r="E331" s="25"/>
      <c r="F331" s="25"/>
      <c r="G331" s="25"/>
    </row>
    <row r="332" spans="2:7" ht="13.5" customHeight="1">
      <c r="B332" s="3"/>
      <c r="C332" s="3"/>
      <c r="D332" s="25"/>
      <c r="E332" s="25"/>
      <c r="F332" s="25"/>
      <c r="G332" s="25"/>
    </row>
    <row r="333" spans="2:7" ht="13.5" customHeight="1">
      <c r="B333" s="3"/>
      <c r="C333" s="3"/>
      <c r="D333" s="25"/>
      <c r="E333" s="25"/>
      <c r="F333" s="25"/>
      <c r="G333" s="25"/>
    </row>
    <row r="334" spans="2:7" ht="13.5" customHeight="1">
      <c r="B334" s="3"/>
      <c r="C334" s="3"/>
      <c r="D334" s="25"/>
      <c r="E334" s="25"/>
      <c r="F334" s="25"/>
      <c r="G334" s="25"/>
    </row>
    <row r="335" spans="2:7" ht="13.5" customHeight="1">
      <c r="B335" s="3"/>
      <c r="C335" s="3"/>
      <c r="D335" s="25"/>
      <c r="E335" s="25"/>
      <c r="F335" s="25"/>
      <c r="G335" s="25"/>
    </row>
    <row r="336" spans="2:7" ht="13.5" customHeight="1">
      <c r="B336" s="3"/>
      <c r="C336" s="3"/>
      <c r="D336" s="25"/>
      <c r="E336" s="25"/>
      <c r="F336" s="25"/>
      <c r="G336" s="25"/>
    </row>
    <row r="337" spans="2:7" ht="13.5" customHeight="1">
      <c r="B337" s="3"/>
      <c r="C337" s="3"/>
      <c r="D337" s="25"/>
      <c r="E337" s="25"/>
      <c r="F337" s="25"/>
      <c r="G337" s="25"/>
    </row>
    <row r="338" spans="2:7" ht="13.5" customHeight="1">
      <c r="B338" s="3"/>
      <c r="C338" s="3"/>
      <c r="D338" s="25"/>
      <c r="E338" s="25"/>
      <c r="F338" s="25"/>
      <c r="G338" s="25"/>
    </row>
    <row r="339" spans="2:7" ht="13.5" customHeight="1">
      <c r="B339" s="3"/>
      <c r="C339" s="3"/>
      <c r="D339" s="25"/>
      <c r="E339" s="25"/>
      <c r="F339" s="25"/>
      <c r="G339" s="25"/>
    </row>
    <row r="340" spans="2:7" ht="13.5" customHeight="1">
      <c r="B340" s="3"/>
      <c r="C340" s="3"/>
      <c r="D340" s="25"/>
      <c r="E340" s="25"/>
      <c r="F340" s="25"/>
      <c r="G340" s="25"/>
    </row>
    <row r="341" spans="2:7" ht="13.5" customHeight="1">
      <c r="B341" s="3"/>
      <c r="C341" s="3"/>
      <c r="D341" s="25"/>
      <c r="E341" s="25"/>
      <c r="F341" s="25"/>
      <c r="G341" s="25"/>
    </row>
    <row r="342" spans="2:7" ht="13.5" customHeight="1">
      <c r="B342" s="3"/>
      <c r="C342" s="3"/>
      <c r="D342" s="25"/>
      <c r="E342" s="25"/>
      <c r="F342" s="25"/>
      <c r="G342" s="2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3" sqref="B23"/>
    </sheetView>
  </sheetViews>
  <sheetFormatPr defaultColWidth="11.421875" defaultRowHeight="12.75"/>
  <sheetData>
    <row r="1" ht="12.75">
      <c r="A1" s="7" t="s">
        <v>108</v>
      </c>
    </row>
    <row r="2" spans="1:2" ht="12.75">
      <c r="A2" s="7" t="s">
        <v>109</v>
      </c>
      <c r="B2">
        <v>4.2</v>
      </c>
    </row>
    <row r="3" spans="1:2" ht="12.75">
      <c r="A3" s="7" t="s">
        <v>109</v>
      </c>
      <c r="B3">
        <v>13.5</v>
      </c>
    </row>
    <row r="4" spans="1:2" ht="12.75">
      <c r="A4" s="7" t="s">
        <v>110</v>
      </c>
      <c r="B4">
        <v>10</v>
      </c>
    </row>
    <row r="5" spans="1:2" ht="12.75">
      <c r="A5" s="7" t="s">
        <v>110</v>
      </c>
      <c r="B5">
        <v>21.1</v>
      </c>
    </row>
    <row r="6" spans="1:2" ht="12.75">
      <c r="A6" s="7" t="s">
        <v>111</v>
      </c>
      <c r="B6">
        <v>0</v>
      </c>
    </row>
    <row r="7" spans="1:2" ht="12.75">
      <c r="A7" s="7" t="s">
        <v>112</v>
      </c>
      <c r="B7">
        <v>0</v>
      </c>
    </row>
    <row r="8" spans="1:2" ht="12.75">
      <c r="A8" s="7" t="s">
        <v>112</v>
      </c>
      <c r="B8">
        <v>0</v>
      </c>
    </row>
    <row r="9" spans="1:2" ht="12.75">
      <c r="A9" s="7" t="s">
        <v>113</v>
      </c>
      <c r="B9">
        <v>0</v>
      </c>
    </row>
    <row r="10" spans="1:2" ht="12.75">
      <c r="A10" s="7" t="s">
        <v>107</v>
      </c>
      <c r="B10">
        <v>0</v>
      </c>
    </row>
    <row r="11" spans="1:2" ht="12.75">
      <c r="A11" s="7" t="s">
        <v>107</v>
      </c>
      <c r="B11">
        <v>0</v>
      </c>
    </row>
    <row r="12" spans="1:2" ht="12.75">
      <c r="A12" s="7" t="s">
        <v>114</v>
      </c>
      <c r="B12">
        <v>0</v>
      </c>
    </row>
    <row r="13" spans="1:2" ht="12.75">
      <c r="A13" s="7" t="s">
        <v>115</v>
      </c>
      <c r="B13">
        <v>0</v>
      </c>
    </row>
    <row r="14" spans="1:2" ht="12.75">
      <c r="A14" s="7" t="s">
        <v>116</v>
      </c>
      <c r="B14">
        <v>0</v>
      </c>
    </row>
    <row r="15" spans="1:2" ht="12.75">
      <c r="A15" s="7" t="s">
        <v>117</v>
      </c>
      <c r="B15">
        <v>0</v>
      </c>
    </row>
    <row r="16" spans="1:2" ht="12.75">
      <c r="A16" s="7" t="s">
        <v>117</v>
      </c>
      <c r="B16">
        <v>0</v>
      </c>
    </row>
    <row r="17" spans="1:2" ht="12.75">
      <c r="A17" s="7" t="s">
        <v>118</v>
      </c>
      <c r="B17">
        <v>0</v>
      </c>
    </row>
    <row r="18" spans="1:2" ht="12.75">
      <c r="A18" s="7" t="s">
        <v>118</v>
      </c>
      <c r="B18">
        <v>0</v>
      </c>
    </row>
    <row r="19" spans="1:2" ht="12.75">
      <c r="A19" s="7" t="s">
        <v>118</v>
      </c>
      <c r="B19">
        <v>0</v>
      </c>
    </row>
    <row r="20" spans="1:2" ht="12.75">
      <c r="A20" s="7" t="s">
        <v>91</v>
      </c>
      <c r="B20">
        <v>0</v>
      </c>
    </row>
    <row r="21" spans="1:2" ht="12.75">
      <c r="A21" s="7" t="s">
        <v>119</v>
      </c>
      <c r="B21">
        <v>0</v>
      </c>
    </row>
    <row r="22" spans="1:2" ht="12.75">
      <c r="A22" s="7" t="s">
        <v>119</v>
      </c>
      <c r="B22">
        <v>0</v>
      </c>
    </row>
    <row r="23" spans="1:2" ht="12.75">
      <c r="A23" s="7" t="s">
        <v>120</v>
      </c>
      <c r="B23">
        <v>0</v>
      </c>
    </row>
    <row r="24" spans="1:2" ht="12.75">
      <c r="A24" s="7" t="s">
        <v>103</v>
      </c>
      <c r="B24">
        <v>0</v>
      </c>
    </row>
    <row r="25" spans="1:2" ht="12.75">
      <c r="A25" s="7" t="s">
        <v>103</v>
      </c>
      <c r="B25">
        <v>0</v>
      </c>
    </row>
    <row r="26" spans="1:2" ht="12.75">
      <c r="A26" s="7" t="s">
        <v>121</v>
      </c>
      <c r="B26">
        <v>0</v>
      </c>
    </row>
    <row r="27" ht="12.75">
      <c r="B27">
        <f>SUM(B2:B26)</f>
        <v>48.8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2015-07-11T10:32:48Z</cp:lastPrinted>
  <dcterms:created xsi:type="dcterms:W3CDTF">2011-12-15T20:19:55Z</dcterms:created>
  <dcterms:modified xsi:type="dcterms:W3CDTF">2016-12-13T15:55:20Z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