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5 (2018)" sheetId="1" r:id="rId1"/>
  </sheets>
  <definedNames>
    <definedName name="_xlnm._FilterDatabase" localSheetId="0" hidden="1">'M35 (2018)'!$A$2:$AU$2</definedName>
    <definedName name="_xlnm.Print_Titles" localSheetId="0">'M35 (2018)'!$2:$2</definedName>
  </definedNames>
  <calcPr fullCalcOnLoad="1"/>
</workbook>
</file>

<file path=xl/sharedStrings.xml><?xml version="1.0" encoding="utf-8"?>
<sst xmlns="http://schemas.openxmlformats.org/spreadsheetml/2006/main" count="919" uniqueCount="727">
  <si>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</si>
  <si>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</si>
  <si>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</si>
  <si>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</si>
  <si>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</si>
  <si>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</si>
  <si>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</si>
  <si>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</si>
  <si>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</si>
  <si>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</si>
  <si>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</si>
  <si>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</si>
  <si>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</si>
  <si>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</si>
  <si>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</si>
  <si>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</si>
  <si>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</si>
  <si>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</si>
  <si>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</si>
  <si>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</si>
  <si>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</si>
  <si>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</si>
  <si>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</si>
  <si>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</si>
  <si>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</si>
  <si>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</si>
  <si>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</si>
  <si>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</si>
  <si>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</si>
  <si>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</si>
  <si>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</si>
  <si>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</si>
  <si>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</si>
  <si>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</si>
  <si>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</si>
  <si>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</si>
  <si>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</si>
  <si>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</si>
  <si>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</si>
  <si>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</si>
  <si>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</si>
  <si>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Faust</t>
  </si>
  <si>
    <t>Kreu</t>
  </si>
  <si>
    <t>Stefan</t>
  </si>
  <si>
    <t>Thomas</t>
  </si>
  <si>
    <t>Marco</t>
  </si>
  <si>
    <t>Christian</t>
  </si>
  <si>
    <t>Marc</t>
  </si>
  <si>
    <t>Matthias</t>
  </si>
  <si>
    <t>Göttel</t>
  </si>
  <si>
    <t>Müssigbrodt</t>
  </si>
  <si>
    <t>Sascha</t>
  </si>
  <si>
    <t>Manganelli</t>
  </si>
  <si>
    <t>Blomesath</t>
  </si>
  <si>
    <t>André</t>
  </si>
  <si>
    <t>Hilgers</t>
  </si>
  <si>
    <t>Schnitzler</t>
  </si>
  <si>
    <t>Winkler</t>
  </si>
  <si>
    <t>Gottfried</t>
  </si>
  <si>
    <t>Gillrath</t>
  </si>
  <si>
    <t>Berger</t>
  </si>
  <si>
    <t>Ronny</t>
  </si>
  <si>
    <t>Steufmehl</t>
  </si>
  <si>
    <t>Claus</t>
  </si>
  <si>
    <t>Dominik</t>
  </si>
  <si>
    <t>Migas</t>
  </si>
  <si>
    <t>Gregor</t>
  </si>
  <si>
    <t>Rutten</t>
  </si>
  <si>
    <t>Tom</t>
  </si>
  <si>
    <t>Orth</t>
  </si>
  <si>
    <t>Bjorn</t>
  </si>
  <si>
    <t>Canu</t>
  </si>
  <si>
    <t>Andreas</t>
  </si>
  <si>
    <t>Maes</t>
  </si>
  <si>
    <t>Guy</t>
  </si>
  <si>
    <t>Debacke</t>
  </si>
  <si>
    <t>Yves</t>
  </si>
  <si>
    <t>Schmitz</t>
  </si>
  <si>
    <t>Arne</t>
  </si>
  <si>
    <t>Dohn</t>
  </si>
  <si>
    <t>Peter</t>
  </si>
  <si>
    <t>Keulen</t>
  </si>
  <si>
    <t>Oscar</t>
  </si>
  <si>
    <t>Bas</t>
  </si>
  <si>
    <t>Oostveen</t>
  </si>
  <si>
    <t>Jurrien</t>
  </si>
  <si>
    <t>Sebastian</t>
  </si>
  <si>
    <t>Wetzels</t>
  </si>
  <si>
    <t>Merijn</t>
  </si>
  <si>
    <t>Raven</t>
  </si>
  <si>
    <t>Esser</t>
  </si>
  <si>
    <t>Alexander</t>
  </si>
  <si>
    <t>Kousen</t>
  </si>
  <si>
    <t>Mike</t>
  </si>
  <si>
    <t>Geurts</t>
  </si>
  <si>
    <t>Frans</t>
  </si>
  <si>
    <t>Möbius</t>
  </si>
  <si>
    <t>Jan</t>
  </si>
  <si>
    <t>Reumkens</t>
  </si>
  <si>
    <t>Vorage</t>
  </si>
  <si>
    <t>Tim</t>
  </si>
  <si>
    <t>Lax</t>
  </si>
  <si>
    <t>Niels</t>
  </si>
  <si>
    <t>Dassen</t>
  </si>
  <si>
    <t>Martijn</t>
  </si>
  <si>
    <t>Kieboom</t>
  </si>
  <si>
    <t>Sjors</t>
  </si>
  <si>
    <t>Tivolilauf</t>
  </si>
  <si>
    <t>Männer: 35 bis 39 Jahre alt  (Jg. 1983 bis 1979)</t>
  </si>
  <si>
    <t>Weyers</t>
  </si>
  <si>
    <t>Daniel</t>
  </si>
  <si>
    <t>Wissfeld</t>
  </si>
  <si>
    <t>Dennis</t>
  </si>
  <si>
    <t>Even</t>
  </si>
  <si>
    <t>Piotr</t>
  </si>
  <si>
    <t>Fort</t>
  </si>
  <si>
    <t>Diego</t>
  </si>
  <si>
    <t>Segers</t>
  </si>
  <si>
    <t>Ruud</t>
  </si>
  <si>
    <t>Wirtz</t>
  </si>
  <si>
    <t>René</t>
  </si>
  <si>
    <t>Paulzen</t>
  </si>
  <si>
    <t>Jörg</t>
  </si>
  <si>
    <t>Dreissen</t>
  </si>
  <si>
    <t>Georg</t>
  </si>
  <si>
    <t>Francesco</t>
  </si>
  <si>
    <t>Roeeo</t>
  </si>
  <si>
    <t>Ivan</t>
  </si>
  <si>
    <t>Baldacci</t>
  </si>
  <si>
    <t>Jache</t>
  </si>
  <si>
    <t>Holger</t>
  </si>
  <si>
    <t>Watermeyer</t>
  </si>
  <si>
    <t>Korst</t>
  </si>
  <si>
    <t>Michael</t>
  </si>
  <si>
    <t>Perez-Caceres</t>
  </si>
  <si>
    <t>Jose-Luis</t>
  </si>
  <si>
    <t>Bertrams</t>
  </si>
  <si>
    <t>Scheeren</t>
  </si>
  <si>
    <t>Tobias</t>
  </si>
  <si>
    <t>Helm</t>
  </si>
  <si>
    <t>Rademacher</t>
  </si>
  <si>
    <t>Huuben</t>
  </si>
  <si>
    <t>Frank</t>
  </si>
  <si>
    <t>Hellekes</t>
  </si>
  <si>
    <t>Schulz</t>
  </si>
  <si>
    <t>Heiss</t>
  </si>
  <si>
    <t>Arnd</t>
  </si>
  <si>
    <t>Zillgens</t>
  </si>
  <si>
    <t>Martin</t>
  </si>
  <si>
    <t>Tani</t>
  </si>
  <si>
    <t>Matteo</t>
  </si>
  <si>
    <t>von der Stück</t>
  </si>
  <si>
    <t>Alofs</t>
  </si>
  <si>
    <t>Bart</t>
  </si>
  <si>
    <t>Hill</t>
  </si>
  <si>
    <t>Lars</t>
  </si>
  <si>
    <t>Wirschnitzke</t>
  </si>
  <si>
    <t>Torsten</t>
  </si>
  <si>
    <t>Reinartz</t>
  </si>
  <si>
    <t>Christoph</t>
  </si>
  <si>
    <t>Birkenheuer</t>
  </si>
  <si>
    <t>Andre</t>
  </si>
  <si>
    <t>Flecken</t>
  </si>
  <si>
    <t>Kirchhofer</t>
  </si>
  <si>
    <t>Fabian</t>
  </si>
  <si>
    <t>Wentzel</t>
  </si>
  <si>
    <t>Steffen</t>
  </si>
  <si>
    <t>Mertans</t>
  </si>
  <si>
    <t>Patricl</t>
  </si>
  <si>
    <t>Derix</t>
  </si>
  <si>
    <t>Damian</t>
  </si>
  <si>
    <t>Dolezych</t>
  </si>
  <si>
    <t>Eickels</t>
  </si>
  <si>
    <t>Gosch</t>
  </si>
  <si>
    <t>Huseni</t>
  </si>
  <si>
    <t>Erduan</t>
  </si>
  <si>
    <t>Demiri</t>
  </si>
  <si>
    <t>Hysen</t>
  </si>
  <si>
    <t>Jansen</t>
  </si>
  <si>
    <t>Bokros</t>
  </si>
  <si>
    <t>Szajuer</t>
  </si>
  <si>
    <t>Iwan</t>
  </si>
  <si>
    <t>Tonie</t>
  </si>
  <si>
    <t>David</t>
  </si>
  <si>
    <t>Fudge</t>
  </si>
  <si>
    <t>Darrin</t>
  </si>
  <si>
    <t>Speck</t>
  </si>
  <si>
    <t>Stommen</t>
  </si>
  <si>
    <t>Frohn</t>
  </si>
  <si>
    <t>Nazari</t>
  </si>
  <si>
    <t>Shah</t>
  </si>
  <si>
    <t>Steiner</t>
  </si>
  <si>
    <t>Joseph</t>
  </si>
  <si>
    <t>Tummers</t>
  </si>
  <si>
    <t>Eric</t>
  </si>
  <si>
    <t>Roeleveld</t>
  </si>
  <si>
    <t>Peters</t>
  </si>
  <si>
    <t>Beckers</t>
  </si>
  <si>
    <t>Steffan</t>
  </si>
  <si>
    <t>Müller</t>
  </si>
  <si>
    <t>Manuel</t>
  </si>
  <si>
    <t>Sarlette</t>
  </si>
  <si>
    <t>Varga</t>
  </si>
  <si>
    <t>Balazs</t>
  </si>
  <si>
    <t>Feitz</t>
  </si>
  <si>
    <t>Corser</t>
  </si>
  <si>
    <t>Dötze</t>
  </si>
  <si>
    <t>Krycki</t>
  </si>
  <si>
    <t xml:space="preserve"> Kai</t>
  </si>
  <si>
    <t>Vanasche</t>
  </si>
  <si>
    <t xml:space="preserve"> Cedri</t>
  </si>
  <si>
    <t>Fenske</t>
  </si>
  <si>
    <t xml:space="preserve"> Marco</t>
  </si>
  <si>
    <t>Kahnert</t>
  </si>
  <si>
    <t xml:space="preserve"> Patrick</t>
  </si>
  <si>
    <t>Keldenich</t>
  </si>
  <si>
    <t xml:space="preserve"> Martin</t>
  </si>
  <si>
    <t>Lackmann</t>
  </si>
  <si>
    <t xml:space="preserve"> Andres</t>
  </si>
  <si>
    <t>Heints</t>
  </si>
  <si>
    <t xml:space="preserve"> Vladislan</t>
  </si>
  <si>
    <t>Ziminski</t>
  </si>
  <si>
    <t xml:space="preserve"> Timo</t>
  </si>
  <si>
    <t>Dittrich</t>
  </si>
  <si>
    <t xml:space="preserve"> Peter</t>
  </si>
  <si>
    <t>Klein</t>
  </si>
  <si>
    <t xml:space="preserve"> Holger</t>
  </si>
  <si>
    <t>Gilles</t>
  </si>
  <si>
    <t xml:space="preserve"> Gereon</t>
  </si>
  <si>
    <t>Baena</t>
  </si>
  <si>
    <t xml:space="preserve"> Ildefonso</t>
  </si>
  <si>
    <t>Trodler</t>
  </si>
  <si>
    <t xml:space="preserve"> Tobias</t>
  </si>
  <si>
    <t>Eisenbeis</t>
  </si>
  <si>
    <t xml:space="preserve"> Dennis</t>
  </si>
  <si>
    <t>Harperscheidt</t>
  </si>
  <si>
    <t xml:space="preserve"> Michael</t>
  </si>
  <si>
    <t>Simons</t>
  </si>
  <si>
    <t>Brodel</t>
  </si>
  <si>
    <t>Brief</t>
  </si>
  <si>
    <t xml:space="preserve"> Sebastian</t>
  </si>
  <si>
    <t>Gilleßen</t>
  </si>
  <si>
    <t xml:space="preserve"> Markus</t>
  </si>
  <si>
    <t>Hodenius</t>
  </si>
  <si>
    <t xml:space="preserve"> Daniel</t>
  </si>
  <si>
    <t>Krieger</t>
  </si>
  <si>
    <t xml:space="preserve"> Christoph</t>
  </si>
  <si>
    <t>Loup</t>
  </si>
  <si>
    <t xml:space="preserve"> Ulrich</t>
  </si>
  <si>
    <t>Gagelmann</t>
  </si>
  <si>
    <t>Oberste-Dommes</t>
  </si>
  <si>
    <t xml:space="preserve"> Felix</t>
  </si>
  <si>
    <t>Büttner</t>
  </si>
  <si>
    <t>Stärke</t>
  </si>
  <si>
    <t>van Kann</t>
  </si>
  <si>
    <t>Knopik</t>
  </si>
  <si>
    <t xml:space="preserve"> Adam</t>
  </si>
  <si>
    <t>Kähkönen</t>
  </si>
  <si>
    <t xml:space="preserve"> Tommi</t>
  </si>
  <si>
    <t>Arnouts</t>
  </si>
  <si>
    <t xml:space="preserve"> Roman</t>
  </si>
  <si>
    <t>Lengersdorf</t>
  </si>
  <si>
    <t>Grommen</t>
  </si>
  <si>
    <t>Piet</t>
  </si>
  <si>
    <t>Dubois</t>
  </si>
  <si>
    <t>Marcel</t>
  </si>
  <si>
    <t>Knarren</t>
  </si>
  <si>
    <t>Jurjen</t>
  </si>
  <si>
    <t>van Herk</t>
  </si>
  <si>
    <t>Broeders</t>
  </si>
  <si>
    <t>Michel</t>
  </si>
  <si>
    <t>Ottenheijm</t>
  </si>
  <si>
    <t>van de Merwe</t>
  </si>
  <si>
    <t>Rodjer</t>
  </si>
  <si>
    <t>Stofberg</t>
  </si>
  <si>
    <t>Randy</t>
  </si>
  <si>
    <t>Voncken</t>
  </si>
  <si>
    <t>Niek</t>
  </si>
  <si>
    <t>Heddema</t>
  </si>
  <si>
    <t>Dave</t>
  </si>
  <si>
    <t>Bogman</t>
  </si>
  <si>
    <t>Zico</t>
  </si>
  <si>
    <t>Hendriks</t>
  </si>
  <si>
    <t>Rob</t>
  </si>
  <si>
    <t>Carta</t>
  </si>
  <si>
    <t>Ricardo</t>
  </si>
  <si>
    <t>Rocca</t>
  </si>
  <si>
    <t>Simon</t>
  </si>
  <si>
    <t>Schils</t>
  </si>
  <si>
    <t>Ivo</t>
  </si>
  <si>
    <t>Kerstges</t>
  </si>
  <si>
    <t>Sven</t>
  </si>
  <si>
    <t>Jacobs</t>
  </si>
  <si>
    <t>Ralph</t>
  </si>
  <si>
    <t>Pellegrino</t>
  </si>
  <si>
    <t>Raffaele</t>
  </si>
  <si>
    <t>America</t>
  </si>
  <si>
    <t>Bob</t>
  </si>
  <si>
    <t>Coolen</t>
  </si>
  <si>
    <t>Rocco</t>
  </si>
  <si>
    <t>Juffermans</t>
  </si>
  <si>
    <t>Geert</t>
  </si>
  <si>
    <t>Feron</t>
  </si>
  <si>
    <t>Joep</t>
  </si>
  <si>
    <t>Palmen</t>
  </si>
  <si>
    <t>Luc</t>
  </si>
  <si>
    <t>Odekerken</t>
  </si>
  <si>
    <t>Stef</t>
  </si>
  <si>
    <t>Weijers</t>
  </si>
  <si>
    <t>Casper</t>
  </si>
  <si>
    <t>Jussen</t>
  </si>
  <si>
    <t>van den Beden</t>
  </si>
  <si>
    <t>Brinkman</t>
  </si>
  <si>
    <t>Scheepens</t>
  </si>
  <si>
    <t>Willem</t>
  </si>
  <si>
    <t>Slegers</t>
  </si>
  <si>
    <t>Janzen</t>
  </si>
  <si>
    <t>Amrit</t>
  </si>
  <si>
    <t>Philippen</t>
  </si>
  <si>
    <t>Mark</t>
  </si>
  <si>
    <t>Bovendorp</t>
  </si>
  <si>
    <t>Jan Pieter</t>
  </si>
  <si>
    <t>Pascal</t>
  </si>
  <si>
    <t>van Putten</t>
  </si>
  <si>
    <t>Hans</t>
  </si>
  <si>
    <t>van de Zon</t>
  </si>
  <si>
    <t>Etienne</t>
  </si>
  <si>
    <t>Hillen</t>
  </si>
  <si>
    <t>Maarten</t>
  </si>
  <si>
    <t>Hollewijn</t>
  </si>
  <si>
    <t>Jeroen</t>
  </si>
  <si>
    <t>Kuckelkorn</t>
  </si>
  <si>
    <t>Ron</t>
  </si>
  <si>
    <t>Reijntjens</t>
  </si>
  <si>
    <t>Erik</t>
  </si>
  <si>
    <t>de Heij</t>
  </si>
  <si>
    <t>Patrick</t>
  </si>
  <si>
    <t>Janssen</t>
  </si>
  <si>
    <t>Oskar</t>
  </si>
  <si>
    <t>Meevissen</t>
  </si>
  <si>
    <t>Buttinger</t>
  </si>
  <si>
    <t>Mo</t>
  </si>
  <si>
    <t>Pucknat</t>
  </si>
  <si>
    <t>Heinen</t>
  </si>
  <si>
    <t>Romain</t>
  </si>
  <si>
    <t>BRIEND</t>
  </si>
  <si>
    <t>Snackers</t>
  </si>
  <si>
    <t>Rinse</t>
  </si>
  <si>
    <t>Rompen</t>
  </si>
  <si>
    <t>Jon</t>
  </si>
  <si>
    <t>Levaggi</t>
  </si>
  <si>
    <t>Alfieri</t>
  </si>
  <si>
    <t>Geerts</t>
  </si>
  <si>
    <t>Remco</t>
  </si>
  <si>
    <t>Chargui</t>
  </si>
  <si>
    <t>Aimen</t>
  </si>
  <si>
    <t>Smits</t>
  </si>
  <si>
    <t>Danny</t>
  </si>
  <si>
    <t>Ordonez</t>
  </si>
  <si>
    <t>Manu</t>
  </si>
  <si>
    <t>Roorda</t>
  </si>
  <si>
    <t>Christophe</t>
  </si>
  <si>
    <t>Huppertz</t>
  </si>
  <si>
    <t>Nerrinck</t>
  </si>
  <si>
    <t>Sfunch</t>
  </si>
  <si>
    <t>Godelaine</t>
  </si>
  <si>
    <t>Stephane</t>
  </si>
  <si>
    <t>Palm</t>
  </si>
  <si>
    <t>Mario</t>
  </si>
  <si>
    <t>Hanf</t>
  </si>
  <si>
    <t>Alain</t>
  </si>
  <si>
    <t>Kölling</t>
  </si>
  <si>
    <t>Herzet</t>
  </si>
  <si>
    <t>Frederick</t>
  </si>
  <si>
    <t>Kurschildgen</t>
  </si>
  <si>
    <t>Emanuel</t>
  </si>
  <si>
    <t>Thelen</t>
  </si>
  <si>
    <t>Rondeux</t>
  </si>
  <si>
    <t>Benoit</t>
  </si>
  <si>
    <t>Bastin</t>
  </si>
  <si>
    <t>Olivier</t>
  </si>
  <si>
    <t>Delhez</t>
  </si>
  <si>
    <t>Stephan</t>
  </si>
  <si>
    <t>Breuer</t>
  </si>
  <si>
    <t>Groffi</t>
  </si>
  <si>
    <t>Steffens</t>
  </si>
  <si>
    <t>Smith</t>
  </si>
  <si>
    <t>Jerry</t>
  </si>
  <si>
    <t>Laumers</t>
  </si>
  <si>
    <t>Serwas</t>
  </si>
  <si>
    <t>Gabriel</t>
  </si>
  <si>
    <t>Baguette</t>
  </si>
  <si>
    <t>Schifflers</t>
  </si>
  <si>
    <t>Rudy</t>
  </si>
  <si>
    <t>Lemaire</t>
  </si>
  <si>
    <t>Guillaume</t>
  </si>
  <si>
    <t>Dael</t>
  </si>
  <si>
    <t>Fabrice</t>
  </si>
  <si>
    <t>Niessen</t>
  </si>
  <si>
    <t>Alfred</t>
  </si>
  <si>
    <t>Sebastian Josef</t>
  </si>
  <si>
    <t>Schumacher</t>
  </si>
  <si>
    <t>Rensonnet</t>
  </si>
  <si>
    <t>Steve</t>
  </si>
  <si>
    <t>Peterges</t>
  </si>
  <si>
    <t>Bidoul</t>
  </si>
  <si>
    <t>Gil</t>
  </si>
  <si>
    <t>van de Woerd</t>
  </si>
  <si>
    <t>Jan Dirk</t>
  </si>
  <si>
    <t>Friedrichs</t>
  </si>
  <si>
    <t>Burleon</t>
  </si>
  <si>
    <t>Quentin</t>
  </si>
  <si>
    <t>Frederic</t>
  </si>
  <si>
    <t>Mertes</t>
  </si>
  <si>
    <t>Spiler</t>
  </si>
  <si>
    <t>Kremer</t>
  </si>
  <si>
    <t>Brach</t>
  </si>
  <si>
    <t>Drooghaag</t>
  </si>
  <si>
    <t>Louis</t>
  </si>
  <si>
    <t>Martial</t>
  </si>
  <si>
    <t>Somers</t>
  </si>
  <si>
    <t>Joel</t>
  </si>
  <si>
    <t>Beusen</t>
  </si>
  <si>
    <t>Kevin</t>
  </si>
  <si>
    <t>Stevens</t>
  </si>
  <si>
    <t>Kalk</t>
  </si>
  <si>
    <t>Nils</t>
  </si>
  <si>
    <t>Califice</t>
  </si>
  <si>
    <t>Alix</t>
  </si>
  <si>
    <t>Bekkar</t>
  </si>
  <si>
    <t>Wahib</t>
  </si>
  <si>
    <t>Ernst</t>
  </si>
  <si>
    <t>Kranhold</t>
  </si>
  <si>
    <t>Reinertz</t>
  </si>
  <si>
    <t>Philipp</t>
  </si>
  <si>
    <t>Kaivers</t>
  </si>
  <si>
    <t>Schmatz</t>
  </si>
  <si>
    <t>ver Eecke</t>
  </si>
  <si>
    <t>Vilz</t>
  </si>
  <si>
    <t>Gilon</t>
  </si>
  <si>
    <t>Andy</t>
  </si>
  <si>
    <t>Raphael</t>
  </si>
  <si>
    <t>Vanderheiden</t>
  </si>
  <si>
    <t>Bartsch</t>
  </si>
  <si>
    <t>Björn</t>
  </si>
  <si>
    <t>Mühlberg</t>
  </si>
  <si>
    <t>Haberschusz</t>
  </si>
  <si>
    <t xml:space="preserve"> Philipp</t>
  </si>
  <si>
    <t>Matschurek</t>
  </si>
  <si>
    <t xml:space="preserve"> Andreas</t>
  </si>
  <si>
    <t>Odenthal</t>
  </si>
  <si>
    <t xml:space="preserve"> Oliver</t>
  </si>
  <si>
    <t>Wego</t>
  </si>
  <si>
    <t>Dönhoff</t>
  </si>
  <si>
    <t xml:space="preserve"> Frederic</t>
  </si>
  <si>
    <t>Maurer</t>
  </si>
  <si>
    <t xml:space="preserve"> Stephan</t>
  </si>
  <si>
    <t>Stralen</t>
  </si>
  <si>
    <t xml:space="preserve"> Matthias</t>
  </si>
  <si>
    <t xml:space="preserve"> Michel</t>
  </si>
  <si>
    <t>Tappen</t>
  </si>
  <si>
    <t xml:space="preserve"> Jörg</t>
  </si>
  <si>
    <t>Nießen</t>
  </si>
  <si>
    <t>Haep</t>
  </si>
  <si>
    <t>Stollenwerk</t>
  </si>
  <si>
    <t>Markus</t>
  </si>
  <si>
    <t>Lousberg</t>
  </si>
  <si>
    <t>BROUWIER</t>
  </si>
  <si>
    <t>VINCENT</t>
  </si>
  <si>
    <t>HECK</t>
  </si>
  <si>
    <t>ANDREAS</t>
  </si>
  <si>
    <t>CLAUSSE</t>
  </si>
  <si>
    <t>CHRISTOPHE</t>
  </si>
  <si>
    <t>VIJVERMAN</t>
  </si>
  <si>
    <t>JAN</t>
  </si>
  <si>
    <t>RUPP</t>
  </si>
  <si>
    <t>RAINER</t>
  </si>
  <si>
    <t>BLASSON</t>
  </si>
  <si>
    <t>LAURENT</t>
  </si>
  <si>
    <t>JAMAR</t>
  </si>
  <si>
    <t>URBAN</t>
  </si>
  <si>
    <t>DOMINCK</t>
  </si>
  <si>
    <t>THELEN</t>
  </si>
  <si>
    <t>MARIO</t>
  </si>
  <si>
    <t>MICHEL</t>
  </si>
  <si>
    <t>RAPHAEL</t>
  </si>
  <si>
    <t>JANSSENS</t>
  </si>
  <si>
    <t>FREDERIC</t>
  </si>
  <si>
    <t>PALM</t>
  </si>
  <si>
    <t>PADOVANO</t>
  </si>
  <si>
    <t>QUENTIN</t>
  </si>
  <si>
    <t>ELSEN</t>
  </si>
  <si>
    <t>MICHAEL</t>
  </si>
  <si>
    <t>COSTANZO</t>
  </si>
  <si>
    <t>ERASMO</t>
  </si>
  <si>
    <t>PEUTEMAN</t>
  </si>
  <si>
    <t>EMMANUEL</t>
  </si>
  <si>
    <t>van Wijnsberghe</t>
  </si>
  <si>
    <t>van Mulken</t>
  </si>
  <si>
    <t>van Wijk</t>
  </si>
  <si>
    <t>Cosemans</t>
  </si>
  <si>
    <t>Jens</t>
  </si>
  <si>
    <t>Küster</t>
  </si>
  <si>
    <t>Helgers</t>
  </si>
  <si>
    <t>Oliver</t>
  </si>
  <si>
    <t>Frauenrath</t>
  </si>
  <si>
    <t>Koll</t>
  </si>
  <si>
    <t>Anselm</t>
  </si>
  <si>
    <t>Wadim</t>
  </si>
  <si>
    <t>Velten</t>
  </si>
  <si>
    <t>Creyels</t>
  </si>
  <si>
    <t>Ohliger</t>
  </si>
  <si>
    <t>Norbisrath</t>
  </si>
  <si>
    <t>Hendrik</t>
  </si>
  <si>
    <t>Striebinger</t>
  </si>
  <si>
    <t>Marcus</t>
  </si>
  <si>
    <t>Massan</t>
  </si>
  <si>
    <t>Nahid</t>
  </si>
  <si>
    <t>Leuchtle</t>
  </si>
  <si>
    <t>Bernd</t>
  </si>
  <si>
    <t>Ganser</t>
  </si>
  <si>
    <t>Erlich</t>
  </si>
  <si>
    <t>Valeri</t>
  </si>
  <si>
    <t>Heinrich</t>
  </si>
  <si>
    <t>Achim</t>
  </si>
  <si>
    <t>Lichtenberg</t>
  </si>
  <si>
    <t>Gopal</t>
  </si>
  <si>
    <t>Prätzas</t>
  </si>
  <si>
    <t>Heuts</t>
  </si>
  <si>
    <t>Pieper</t>
  </si>
  <si>
    <t>Handler</t>
  </si>
  <si>
    <t>Meulders</t>
  </si>
  <si>
    <t>Bram</t>
  </si>
  <si>
    <t>Deumens</t>
  </si>
  <si>
    <t>Barbas</t>
  </si>
  <si>
    <t>Joris</t>
  </si>
  <si>
    <t>Keusters</t>
  </si>
  <si>
    <t>Sam</t>
  </si>
  <si>
    <t>Vermeulen</t>
  </si>
  <si>
    <t>Armin</t>
  </si>
  <si>
    <t>Sorgenfrei</t>
  </si>
  <si>
    <t>Pohl</t>
  </si>
  <si>
    <t>Cornelissen</t>
  </si>
  <si>
    <t>Ralf</t>
  </si>
  <si>
    <t>Sterck</t>
  </si>
  <si>
    <t>Wilfried</t>
  </si>
  <si>
    <t>Severin</t>
  </si>
  <si>
    <t>Krahe</t>
  </si>
  <si>
    <t>Kraus</t>
  </si>
  <si>
    <t>Jäger</t>
  </si>
  <si>
    <t>Finken</t>
  </si>
  <si>
    <t>Moffatt</t>
  </si>
  <si>
    <t>John</t>
  </si>
  <si>
    <t>Karl</t>
  </si>
  <si>
    <t>Kilian</t>
  </si>
  <si>
    <t>Güldenpfennig</t>
  </si>
  <si>
    <t>Emundts</t>
  </si>
  <si>
    <t>Chris</t>
  </si>
  <si>
    <t>Nelles</t>
  </si>
  <si>
    <t>Jürgen</t>
  </si>
  <si>
    <t>Moschinski</t>
  </si>
  <si>
    <t>Faerber</t>
  </si>
  <si>
    <t>Felix</t>
  </si>
  <si>
    <t>Kaußen</t>
  </si>
  <si>
    <t>Indenhuck</t>
  </si>
  <si>
    <t>Castillo Castillo</t>
  </si>
  <si>
    <t>Alberto</t>
  </si>
  <si>
    <t>Graefe</t>
  </si>
  <si>
    <t>Roland</t>
  </si>
  <si>
    <t>Zinken</t>
  </si>
  <si>
    <t>Millanowski</t>
  </si>
  <si>
    <t>Gencler</t>
  </si>
  <si>
    <t>Baris</t>
  </si>
  <si>
    <t>Schmidt</t>
  </si>
  <si>
    <t>Salentin</t>
  </si>
  <si>
    <t>Krings</t>
  </si>
  <si>
    <t>Jäckel</t>
  </si>
  <si>
    <t>Kai</t>
  </si>
  <si>
    <t>de Brouwer</t>
  </si>
  <si>
    <t>Gero</t>
  </si>
  <si>
    <t>Lückenbach</t>
  </si>
  <si>
    <t>Bilger</t>
  </si>
  <si>
    <t>Fliegen</t>
  </si>
  <si>
    <t>Stork</t>
  </si>
  <si>
    <t>Christopher</t>
  </si>
  <si>
    <t>Sprecher</t>
  </si>
  <si>
    <t>Marten</t>
  </si>
  <si>
    <t>Teleng</t>
  </si>
  <si>
    <t>Häuser</t>
  </si>
  <si>
    <t>Axel</t>
  </si>
  <si>
    <t>Heimbüchel</t>
  </si>
  <si>
    <t>Klävers</t>
  </si>
  <si>
    <t>Timmel</t>
  </si>
  <si>
    <t>Katzmann</t>
  </si>
  <si>
    <t>Krott</t>
  </si>
  <si>
    <t>Bayer-Sekula</t>
  </si>
  <si>
    <t>Philip</t>
  </si>
  <si>
    <t>Groh</t>
  </si>
  <si>
    <t>Jannis</t>
  </si>
  <si>
    <t>Wege</t>
  </si>
  <si>
    <t>Bednarek</t>
  </si>
  <si>
    <t>Sistermans</t>
  </si>
  <si>
    <t>Alex</t>
  </si>
  <si>
    <t>de Boer</t>
  </si>
  <si>
    <t xml:space="preserve"> Roy</t>
  </si>
  <si>
    <t>Bücken</t>
  </si>
  <si>
    <t xml:space="preserve"> Nils</t>
  </si>
  <si>
    <t xml:space="preserve">  14 BESTE</t>
  </si>
  <si>
    <t>Sonnabend</t>
  </si>
  <si>
    <t xml:space="preserve"> Thorsten</t>
  </si>
  <si>
    <t xml:space="preserve"> Thomas</t>
  </si>
  <si>
    <t>Buntinx</t>
  </si>
  <si>
    <t xml:space="preserve"> Ralf</t>
  </si>
  <si>
    <t>MUIJRERS</t>
  </si>
  <si>
    <t>NOLD</t>
  </si>
  <si>
    <t>ELSNER</t>
  </si>
  <si>
    <t>FISCHER</t>
  </si>
  <si>
    <t>KNÖDLER</t>
  </si>
  <si>
    <t>PIETRAKOWSKI</t>
  </si>
  <si>
    <t>Krzysztof</t>
  </si>
  <si>
    <t>Noureddine</t>
  </si>
  <si>
    <t xml:space="preserve"> Mansouri</t>
  </si>
  <si>
    <t>Effertz</t>
  </si>
  <si>
    <t>Sinzig</t>
  </si>
  <si>
    <t>Klaiber</t>
  </si>
  <si>
    <t>Wechsel</t>
  </si>
  <si>
    <t>Piesik</t>
  </si>
  <si>
    <t>Joußen</t>
  </si>
  <si>
    <t>Krämer</t>
  </si>
  <si>
    <t xml:space="preserve"> Tim</t>
  </si>
  <si>
    <t>Kerst</t>
  </si>
  <si>
    <t xml:space="preserve"> Jan</t>
  </si>
  <si>
    <t>Mularczyk</t>
  </si>
  <si>
    <t>Schütz</t>
  </si>
  <si>
    <t xml:space="preserve"> Volker</t>
  </si>
  <si>
    <t>Koc</t>
  </si>
  <si>
    <t xml:space="preserve"> Önder</t>
  </si>
  <si>
    <t>Kleiner</t>
  </si>
  <si>
    <t>Balthasar</t>
  </si>
  <si>
    <t xml:space="preserve"> Till</t>
  </si>
  <si>
    <t>CHRISTIAENS</t>
  </si>
  <si>
    <t>Frederik</t>
  </si>
  <si>
    <t>DE Oliviera</t>
  </si>
  <si>
    <t>PLUGGE</t>
  </si>
  <si>
    <t>Berend</t>
  </si>
  <si>
    <t>FLETCHER</t>
  </si>
  <si>
    <t>Henry</t>
  </si>
  <si>
    <t>WANSART</t>
  </si>
  <si>
    <t>Mathieu</t>
  </si>
  <si>
    <t>JAHIJI</t>
  </si>
  <si>
    <t>Zahir</t>
  </si>
  <si>
    <t>DEVIGNE</t>
  </si>
  <si>
    <t>Jean-Michel</t>
  </si>
  <si>
    <t>MACORS</t>
  </si>
  <si>
    <t>Alexandre</t>
  </si>
  <si>
    <t>MULLER</t>
  </si>
  <si>
    <t>Dieter</t>
  </si>
  <si>
    <t>PIRLOT</t>
  </si>
  <si>
    <t>Bernard</t>
  </si>
  <si>
    <t>BERGERET</t>
  </si>
  <si>
    <t>Sebastien</t>
  </si>
  <si>
    <t>GUILLAUME</t>
  </si>
  <si>
    <t>Damien</t>
  </si>
  <si>
    <t>DAVID</t>
  </si>
  <si>
    <t>Nideggen-Abenden</t>
  </si>
  <si>
    <t>Fegus</t>
  </si>
  <si>
    <t xml:space="preserve"> Manuel</t>
  </si>
  <si>
    <t>Baum</t>
  </si>
  <si>
    <t xml:space="preserve"> Roger</t>
  </si>
  <si>
    <t>Fähnrich</t>
  </si>
  <si>
    <t>Maiworm</t>
  </si>
  <si>
    <t xml:space="preserve"> Christian</t>
  </si>
  <si>
    <t>Gores</t>
  </si>
  <si>
    <t xml:space="preserve"> Nicolai</t>
  </si>
  <si>
    <t>Paul</t>
  </si>
  <si>
    <t>Op den Camp</t>
  </si>
  <si>
    <t xml:space="preserve"> Bram</t>
  </si>
  <si>
    <t>Arnold</t>
  </si>
  <si>
    <t xml:space="preserve"> Klaus-Benjamin</t>
  </si>
  <si>
    <t>Herbrecht</t>
  </si>
  <si>
    <t>Koch</t>
  </si>
  <si>
    <t xml:space="preserve"> Benedikt</t>
  </si>
  <si>
    <t>Gutterau</t>
  </si>
  <si>
    <t>Weingartz</t>
  </si>
  <si>
    <t>Döring</t>
  </si>
  <si>
    <t xml:space="preserve"> Andy</t>
  </si>
  <si>
    <t>Zöller</t>
  </si>
  <si>
    <t>vanHerk</t>
  </si>
  <si>
    <t>Wesche</t>
  </si>
  <si>
    <t>Rick</t>
  </si>
  <si>
    <t>verbeek</t>
  </si>
  <si>
    <t>vandenBeek</t>
  </si>
  <si>
    <t>Buist</t>
  </si>
  <si>
    <t>vanWijk</t>
  </si>
  <si>
    <t>Baston</t>
  </si>
  <si>
    <t>Ingo</t>
  </si>
  <si>
    <t>Küsters</t>
  </si>
  <si>
    <t>Denis</t>
  </si>
  <si>
    <t>Bock</t>
  </si>
  <si>
    <t>Schnabel</t>
  </si>
  <si>
    <t>Maiers</t>
  </si>
  <si>
    <t>Mathias</t>
  </si>
  <si>
    <t>Kopac</t>
  </si>
  <si>
    <t>Horsch</t>
  </si>
  <si>
    <t>Dirk</t>
  </si>
  <si>
    <t>Kleinjans</t>
  </si>
  <si>
    <t>Herbert</t>
  </si>
  <si>
    <t>Claßen</t>
  </si>
  <si>
    <t>Brauer</t>
  </si>
  <si>
    <t>Jochims</t>
  </si>
  <si>
    <t>Reisen</t>
  </si>
  <si>
    <t>Volker</t>
  </si>
  <si>
    <t>Spanu</t>
  </si>
  <si>
    <t>Andrea</t>
  </si>
  <si>
    <t>Wuttig</t>
  </si>
  <si>
    <t>Decker</t>
  </si>
  <si>
    <t>Kalla</t>
  </si>
  <si>
    <t>Wanders</t>
  </si>
  <si>
    <t xml:space="preserve"> Sascha</t>
  </si>
  <si>
    <t>Wüllenweber</t>
  </si>
  <si>
    <t xml:space="preserve"> Norman</t>
  </si>
  <si>
    <t>Mehrgans</t>
  </si>
  <si>
    <t xml:space="preserve"> Tobi</t>
  </si>
  <si>
    <t>Reif</t>
  </si>
  <si>
    <t>Schieffer</t>
  </si>
  <si>
    <t xml:space="preserve"> Andre</t>
  </si>
  <si>
    <t>Gottwald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</si>
</sst>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51" fillId="0" borderId="10" xfId="53" applyFont="1" applyBorder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2" fillId="0" borderId="10" xfId="53" applyFont="1" applyBorder="1" quotePrefix="1">
      <alignment/>
      <protection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29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2" fillId="35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51" fillId="0" borderId="11" xfId="53" applyFont="1" applyBorder="1" applyProtection="1">
      <alignment/>
      <protection locked="0"/>
    </xf>
    <xf numFmtId="0" fontId="53" fillId="35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152400</xdr:colOff>
      <xdr:row>161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9298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457"/>
  <sheetViews>
    <sheetView showGridLines="0" tabSelected="1" zoomScalePageLayoutView="0" workbookViewId="0" topLeftCell="A1">
      <pane xSplit="10" ySplit="2" topLeftCell="K439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I3" sqref="I3:J453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3" customWidth="1"/>
    <col min="9" max="9" width="5.8515625" style="18" customWidth="1"/>
    <col min="10" max="10" width="20.7109375" style="3" customWidth="1"/>
    <col min="11" max="36" width="2.7109375" style="3" customWidth="1"/>
    <col min="37" max="37" width="3.00390625" style="3" customWidth="1"/>
    <col min="38" max="41" width="3.00390625" style="3" bestFit="1" customWidth="1"/>
    <col min="42" max="42" width="2.71093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5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7" s="1" customFormat="1" ht="96" customHeight="1">
      <c r="A2" s="5" t="s">
        <v>8</v>
      </c>
      <c r="B2" s="6" t="s">
        <v>7</v>
      </c>
      <c r="C2" s="7" t="s">
        <v>6</v>
      </c>
      <c r="D2" s="7" t="s">
        <v>607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4" t="s">
        <v>59</v>
      </c>
      <c r="L2" s="24" t="s">
        <v>33</v>
      </c>
      <c r="M2" s="11" t="s">
        <v>15</v>
      </c>
      <c r="N2" s="11" t="s">
        <v>16</v>
      </c>
      <c r="O2" s="11" t="s">
        <v>14</v>
      </c>
      <c r="P2" s="25" t="s">
        <v>17</v>
      </c>
      <c r="Q2" s="11" t="s">
        <v>18</v>
      </c>
      <c r="R2" s="11" t="s">
        <v>19</v>
      </c>
      <c r="S2" s="25" t="s">
        <v>34</v>
      </c>
      <c r="T2" s="11" t="s">
        <v>9</v>
      </c>
      <c r="U2" s="11" t="s">
        <v>21</v>
      </c>
      <c r="V2" s="11" t="s">
        <v>10</v>
      </c>
      <c r="W2" s="25" t="s">
        <v>20</v>
      </c>
      <c r="X2" s="11" t="s">
        <v>107</v>
      </c>
      <c r="Y2" s="11" t="s">
        <v>38</v>
      </c>
      <c r="Z2" s="11" t="s">
        <v>22</v>
      </c>
      <c r="AA2" s="11" t="s">
        <v>12</v>
      </c>
      <c r="AB2" s="11" t="s">
        <v>31</v>
      </c>
      <c r="AC2" s="11" t="s">
        <v>35</v>
      </c>
      <c r="AD2" s="11" t="s">
        <v>36</v>
      </c>
      <c r="AE2" s="11" t="s">
        <v>13</v>
      </c>
      <c r="AF2" s="11" t="s">
        <v>37</v>
      </c>
      <c r="AG2" s="25" t="s">
        <v>23</v>
      </c>
      <c r="AH2" s="25" t="s">
        <v>11</v>
      </c>
      <c r="AI2" s="25" t="s">
        <v>39</v>
      </c>
      <c r="AJ2" s="11" t="s">
        <v>34</v>
      </c>
      <c r="AK2" s="11" t="s">
        <v>24</v>
      </c>
      <c r="AL2" s="11" t="s">
        <v>25</v>
      </c>
      <c r="AM2" s="11" t="s">
        <v>40</v>
      </c>
      <c r="AN2" s="11" t="s">
        <v>664</v>
      </c>
      <c r="AO2" s="11" t="s">
        <v>26</v>
      </c>
      <c r="AP2" s="11" t="s">
        <v>30</v>
      </c>
      <c r="AQ2" s="11" t="s">
        <v>32</v>
      </c>
      <c r="AR2" s="11" t="s">
        <v>27</v>
      </c>
      <c r="AS2" s="11" t="s">
        <v>28</v>
      </c>
      <c r="AT2" s="11" t="s">
        <v>29</v>
      </c>
      <c r="AU2" s="11"/>
    </row>
    <row r="3" spans="1:49" s="1" customFormat="1" ht="13.5" customHeight="1">
      <c r="A3" s="49">
        <v>1</v>
      </c>
      <c r="B3" s="2">
        <f aca="true" t="shared" si="0" ref="B3:B12">SUM(K3:AW3)</f>
        <v>971</v>
      </c>
      <c r="C3" s="16">
        <f aca="true" t="shared" si="1" ref="C3:C12">COUNT(K3:AW3)</f>
        <v>20</v>
      </c>
      <c r="D3" s="16">
        <f aca="true" t="shared" si="2" ref="D3:D12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692</v>
      </c>
      <c r="E3" s="16">
        <f aca="true" t="shared" si="3" ref="E3:E12">IF(COUNT(K3:AW3)&lt;19,IF(COUNT(K3:AW3)&gt;13,(COUNT(K3:AW3)-14),0)*20,100)</f>
        <v>100</v>
      </c>
      <c r="F3" s="17">
        <f aca="true" t="shared" si="4" ref="F3:F12">D3+E3</f>
        <v>792</v>
      </c>
      <c r="G3" s="48" t="s">
        <v>213</v>
      </c>
      <c r="H3" s="34" t="s">
        <v>214</v>
      </c>
      <c r="I3" s="35"/>
      <c r="J3" s="34"/>
      <c r="K3" s="3"/>
      <c r="L3" s="3"/>
      <c r="M3" s="3"/>
      <c r="N3" s="15">
        <v>47</v>
      </c>
      <c r="O3" s="3">
        <v>48</v>
      </c>
      <c r="P3" s="3"/>
      <c r="Q3" s="15">
        <v>44</v>
      </c>
      <c r="R3" s="15">
        <v>48</v>
      </c>
      <c r="S3" s="3"/>
      <c r="T3" s="15">
        <v>49</v>
      </c>
      <c r="U3" s="15">
        <v>45</v>
      </c>
      <c r="V3" s="3">
        <v>49</v>
      </c>
      <c r="W3" s="3">
        <v>49</v>
      </c>
      <c r="X3" s="15">
        <v>49</v>
      </c>
      <c r="Y3" s="3">
        <v>50</v>
      </c>
      <c r="Z3" s="15">
        <v>50</v>
      </c>
      <c r="AA3" s="3"/>
      <c r="AB3" s="3">
        <v>50</v>
      </c>
      <c r="AC3" s="3">
        <v>50</v>
      </c>
      <c r="AD3" s="3">
        <v>50</v>
      </c>
      <c r="AE3" s="3"/>
      <c r="AF3" s="3">
        <v>50</v>
      </c>
      <c r="AG3" s="3"/>
      <c r="AH3" s="3"/>
      <c r="AI3" s="3"/>
      <c r="AJ3" s="3"/>
      <c r="AK3" s="3">
        <v>47</v>
      </c>
      <c r="AL3" s="22">
        <v>50</v>
      </c>
      <c r="AM3" s="22">
        <v>48</v>
      </c>
      <c r="AN3" s="3"/>
      <c r="AO3" s="3"/>
      <c r="AP3" s="3"/>
      <c r="AQ3" s="3"/>
      <c r="AR3" s="3"/>
      <c r="AS3" s="3">
        <v>48</v>
      </c>
      <c r="AT3" s="3">
        <v>50</v>
      </c>
      <c r="AU3" s="3"/>
      <c r="AV3" s="4"/>
      <c r="AW3" s="2"/>
    </row>
    <row r="4" spans="1:49" s="1" customFormat="1" ht="13.5" customHeight="1">
      <c r="A4" s="49">
        <v>2</v>
      </c>
      <c r="B4" s="2">
        <f t="shared" si="0"/>
        <v>1095</v>
      </c>
      <c r="C4" s="16">
        <f t="shared" si="1"/>
        <v>23</v>
      </c>
      <c r="D4" s="16">
        <f t="shared" si="2"/>
        <v>687</v>
      </c>
      <c r="E4" s="16">
        <f t="shared" si="3"/>
        <v>100</v>
      </c>
      <c r="F4" s="17">
        <f t="shared" si="4"/>
        <v>787</v>
      </c>
      <c r="G4" s="45" t="s">
        <v>261</v>
      </c>
      <c r="H4" s="21" t="s">
        <v>130</v>
      </c>
      <c r="I4" s="32"/>
      <c r="J4" s="21"/>
      <c r="K4" s="3"/>
      <c r="L4" s="3"/>
      <c r="M4" s="3">
        <v>49</v>
      </c>
      <c r="N4" s="15">
        <v>46</v>
      </c>
      <c r="O4" s="3"/>
      <c r="P4" s="3"/>
      <c r="Q4" s="3">
        <v>44</v>
      </c>
      <c r="R4" s="3">
        <v>47</v>
      </c>
      <c r="S4" s="3">
        <v>49</v>
      </c>
      <c r="T4" s="3">
        <v>48</v>
      </c>
      <c r="U4" s="15">
        <v>41</v>
      </c>
      <c r="V4" s="3"/>
      <c r="W4" s="3"/>
      <c r="X4" s="15">
        <v>43</v>
      </c>
      <c r="Y4" s="3">
        <v>48</v>
      </c>
      <c r="Z4" s="3">
        <v>49</v>
      </c>
      <c r="AA4" s="3">
        <v>49</v>
      </c>
      <c r="AB4" s="3"/>
      <c r="AC4" s="15">
        <v>49</v>
      </c>
      <c r="AD4" s="15">
        <v>49</v>
      </c>
      <c r="AE4" s="3">
        <v>49</v>
      </c>
      <c r="AF4" s="15">
        <v>48</v>
      </c>
      <c r="AG4" s="3"/>
      <c r="AH4" s="3">
        <v>49</v>
      </c>
      <c r="AI4" s="15">
        <v>49</v>
      </c>
      <c r="AJ4" s="3"/>
      <c r="AK4" s="3"/>
      <c r="AL4" s="3"/>
      <c r="AM4" s="3">
        <v>49</v>
      </c>
      <c r="AN4" s="3"/>
      <c r="AO4" s="3">
        <v>50</v>
      </c>
      <c r="AP4" s="3">
        <v>50</v>
      </c>
      <c r="AQ4" s="15">
        <v>49</v>
      </c>
      <c r="AR4" s="3">
        <v>48</v>
      </c>
      <c r="AS4" s="22">
        <v>43</v>
      </c>
      <c r="AT4" s="3"/>
      <c r="AU4" s="3"/>
      <c r="AV4" s="4"/>
      <c r="AW4" s="2"/>
    </row>
    <row r="5" spans="1:49" s="1" customFormat="1" ht="13.5" customHeight="1">
      <c r="A5" s="49">
        <v>3</v>
      </c>
      <c r="B5" s="2">
        <f t="shared" si="0"/>
        <v>899</v>
      </c>
      <c r="C5" s="16">
        <f t="shared" si="1"/>
        <v>19</v>
      </c>
      <c r="D5" s="16">
        <f t="shared" si="2"/>
        <v>678</v>
      </c>
      <c r="E5" s="16">
        <f t="shared" si="3"/>
        <v>100</v>
      </c>
      <c r="F5" s="17">
        <f t="shared" si="4"/>
        <v>778</v>
      </c>
      <c r="G5" s="45" t="s">
        <v>179</v>
      </c>
      <c r="H5" s="21" t="s">
        <v>80</v>
      </c>
      <c r="I5" s="32"/>
      <c r="J5" s="21"/>
      <c r="K5" s="3"/>
      <c r="L5" s="3"/>
      <c r="M5" s="3">
        <v>48</v>
      </c>
      <c r="N5" s="3"/>
      <c r="O5" s="3">
        <v>44</v>
      </c>
      <c r="P5" s="3"/>
      <c r="Q5" s="3">
        <v>46</v>
      </c>
      <c r="R5" s="3">
        <v>46</v>
      </c>
      <c r="S5" s="3">
        <v>50</v>
      </c>
      <c r="T5" s="3"/>
      <c r="U5" s="3"/>
      <c r="V5" s="3">
        <v>46</v>
      </c>
      <c r="W5" s="3">
        <v>44</v>
      </c>
      <c r="X5" s="15">
        <v>42</v>
      </c>
      <c r="Y5" s="3">
        <v>49</v>
      </c>
      <c r="Z5" s="15">
        <v>49</v>
      </c>
      <c r="AA5" s="3"/>
      <c r="AB5" s="3"/>
      <c r="AC5" s="15">
        <v>48</v>
      </c>
      <c r="AD5" s="15">
        <v>48</v>
      </c>
      <c r="AE5" s="3"/>
      <c r="AF5" s="15">
        <v>49</v>
      </c>
      <c r="AG5" s="3"/>
      <c r="AH5" s="3"/>
      <c r="AI5" s="3"/>
      <c r="AJ5" s="3"/>
      <c r="AK5" s="3"/>
      <c r="AL5" s="3">
        <v>50</v>
      </c>
      <c r="AM5" s="3"/>
      <c r="AN5" s="3">
        <v>50</v>
      </c>
      <c r="AO5" s="15">
        <v>45</v>
      </c>
      <c r="AP5" s="15">
        <v>46</v>
      </c>
      <c r="AQ5" s="15">
        <v>50</v>
      </c>
      <c r="AR5" s="3"/>
      <c r="AS5" s="3"/>
      <c r="AT5" s="3">
        <v>49</v>
      </c>
      <c r="AU5" s="3"/>
      <c r="AV5" s="4"/>
      <c r="AW5" s="2"/>
    </row>
    <row r="6" spans="1:49" s="1" customFormat="1" ht="13.5" customHeight="1">
      <c r="A6" s="49">
        <v>4</v>
      </c>
      <c r="B6" s="2">
        <f t="shared" si="0"/>
        <v>1147</v>
      </c>
      <c r="C6" s="16">
        <f t="shared" si="1"/>
        <v>27</v>
      </c>
      <c r="D6" s="16">
        <f t="shared" si="2"/>
        <v>648</v>
      </c>
      <c r="E6" s="16">
        <f t="shared" si="3"/>
        <v>100</v>
      </c>
      <c r="F6" s="17">
        <f t="shared" si="4"/>
        <v>748</v>
      </c>
      <c r="G6" s="14" t="s">
        <v>57</v>
      </c>
      <c r="H6" s="45" t="s">
        <v>58</v>
      </c>
      <c r="I6" s="21"/>
      <c r="J6" s="21"/>
      <c r="K6" s="15">
        <v>44</v>
      </c>
      <c r="L6" s="3">
        <v>45</v>
      </c>
      <c r="M6" s="14">
        <v>34</v>
      </c>
      <c r="N6" s="15">
        <v>44</v>
      </c>
      <c r="O6" s="3">
        <v>39</v>
      </c>
      <c r="P6" s="3"/>
      <c r="Q6" s="15">
        <v>13</v>
      </c>
      <c r="R6" s="15">
        <v>42</v>
      </c>
      <c r="S6" s="3">
        <v>48</v>
      </c>
      <c r="T6" s="3"/>
      <c r="U6" s="15">
        <v>37</v>
      </c>
      <c r="V6" s="3">
        <v>43</v>
      </c>
      <c r="W6" s="3">
        <v>41</v>
      </c>
      <c r="X6" s="3">
        <v>43</v>
      </c>
      <c r="Y6" s="3">
        <v>46</v>
      </c>
      <c r="Z6" s="15">
        <v>48</v>
      </c>
      <c r="AA6" s="15">
        <v>43</v>
      </c>
      <c r="AB6" s="22"/>
      <c r="AC6" s="3">
        <v>46</v>
      </c>
      <c r="AD6" s="15">
        <v>47</v>
      </c>
      <c r="AE6" s="22">
        <v>41</v>
      </c>
      <c r="AF6" s="3"/>
      <c r="AG6" s="15">
        <v>45</v>
      </c>
      <c r="AH6" s="15">
        <v>44</v>
      </c>
      <c r="AI6" s="15">
        <v>42</v>
      </c>
      <c r="AJ6" s="3">
        <v>50</v>
      </c>
      <c r="AK6" s="3">
        <v>38</v>
      </c>
      <c r="AL6" s="3">
        <v>48</v>
      </c>
      <c r="AM6" s="3"/>
      <c r="AN6" s="15"/>
      <c r="AO6" s="15"/>
      <c r="AP6" s="3"/>
      <c r="AQ6" s="15"/>
      <c r="AR6" s="3">
        <v>43</v>
      </c>
      <c r="AS6" s="3">
        <v>46</v>
      </c>
      <c r="AT6" s="3">
        <v>47</v>
      </c>
      <c r="AU6" s="3"/>
      <c r="AV6" s="4"/>
      <c r="AW6" s="16"/>
    </row>
    <row r="7" spans="1:49" s="1" customFormat="1" ht="13.5" customHeight="1">
      <c r="A7" s="49">
        <v>5</v>
      </c>
      <c r="B7" s="2">
        <f t="shared" si="0"/>
        <v>823</v>
      </c>
      <c r="C7" s="16">
        <f t="shared" si="1"/>
        <v>17</v>
      </c>
      <c r="D7" s="16">
        <f t="shared" si="2"/>
        <v>688</v>
      </c>
      <c r="E7" s="16">
        <f t="shared" si="3"/>
        <v>60</v>
      </c>
      <c r="F7" s="17">
        <f t="shared" si="4"/>
        <v>748</v>
      </c>
      <c r="G7" s="50" t="s">
        <v>77</v>
      </c>
      <c r="H7" s="27" t="s">
        <v>78</v>
      </c>
      <c r="I7" s="28"/>
      <c r="J7" s="27"/>
      <c r="K7" s="3"/>
      <c r="L7" s="22">
        <v>50</v>
      </c>
      <c r="M7" s="22">
        <v>50</v>
      </c>
      <c r="N7" s="15">
        <v>48</v>
      </c>
      <c r="O7" s="15">
        <v>46</v>
      </c>
      <c r="P7" s="3"/>
      <c r="Q7" s="15">
        <v>45</v>
      </c>
      <c r="R7" s="3"/>
      <c r="S7" s="3"/>
      <c r="T7" s="3">
        <v>48</v>
      </c>
      <c r="U7" s="15">
        <v>44</v>
      </c>
      <c r="V7" s="3">
        <v>50</v>
      </c>
      <c r="W7" s="3"/>
      <c r="X7" s="3"/>
      <c r="Y7" s="15">
        <v>49</v>
      </c>
      <c r="Z7" s="3"/>
      <c r="AA7" s="3"/>
      <c r="AB7" s="3"/>
      <c r="AC7" s="15"/>
      <c r="AD7" s="15">
        <v>50</v>
      </c>
      <c r="AE7" s="22">
        <v>48</v>
      </c>
      <c r="AF7" s="22">
        <v>49</v>
      </c>
      <c r="AG7" s="15">
        <v>48</v>
      </c>
      <c r="AH7" s="3"/>
      <c r="AI7" s="3"/>
      <c r="AJ7" s="3"/>
      <c r="AK7" s="3"/>
      <c r="AL7" s="3"/>
      <c r="AM7" s="3"/>
      <c r="AN7" s="3"/>
      <c r="AO7" s="3"/>
      <c r="AP7" s="15">
        <v>48</v>
      </c>
      <c r="AQ7" s="22">
        <v>50</v>
      </c>
      <c r="AR7" s="3">
        <v>50</v>
      </c>
      <c r="AS7" s="15">
        <v>50</v>
      </c>
      <c r="AT7" s="3"/>
      <c r="AU7" s="4"/>
      <c r="AV7" s="4"/>
      <c r="AW7" s="2"/>
    </row>
    <row r="8" spans="1:49" s="1" customFormat="1" ht="13.5" customHeight="1">
      <c r="A8" s="49">
        <v>6</v>
      </c>
      <c r="B8" s="3">
        <f t="shared" si="0"/>
        <v>665</v>
      </c>
      <c r="C8" s="15">
        <f t="shared" si="1"/>
        <v>14</v>
      </c>
      <c r="D8" s="16">
        <f t="shared" si="2"/>
        <v>665</v>
      </c>
      <c r="E8" s="16">
        <f t="shared" si="3"/>
        <v>0</v>
      </c>
      <c r="F8" s="17">
        <f t="shared" si="4"/>
        <v>665</v>
      </c>
      <c r="G8" s="45" t="s">
        <v>600</v>
      </c>
      <c r="H8" s="21" t="s">
        <v>64</v>
      </c>
      <c r="I8" s="21"/>
      <c r="J8" s="21"/>
      <c r="K8" s="3">
        <v>46</v>
      </c>
      <c r="L8" s="3"/>
      <c r="M8" s="3"/>
      <c r="N8" s="3"/>
      <c r="O8" s="3"/>
      <c r="P8" s="3"/>
      <c r="Q8" s="3"/>
      <c r="R8" s="3"/>
      <c r="S8" s="3"/>
      <c r="T8" s="3">
        <v>46</v>
      </c>
      <c r="U8" s="3"/>
      <c r="V8" s="3"/>
      <c r="W8" s="3"/>
      <c r="X8" s="3"/>
      <c r="Y8" s="3"/>
      <c r="Z8" s="3">
        <v>48</v>
      </c>
      <c r="AA8" s="3">
        <v>48</v>
      </c>
      <c r="AB8" s="3">
        <v>48</v>
      </c>
      <c r="AC8" s="3">
        <v>45</v>
      </c>
      <c r="AD8" s="3">
        <v>48</v>
      </c>
      <c r="AE8" s="3">
        <v>48</v>
      </c>
      <c r="AF8" s="3"/>
      <c r="AG8" s="3"/>
      <c r="AH8" s="3"/>
      <c r="AI8" s="3"/>
      <c r="AJ8" s="3"/>
      <c r="AK8" s="3"/>
      <c r="AL8" s="3">
        <v>47</v>
      </c>
      <c r="AM8" s="3">
        <v>50</v>
      </c>
      <c r="AN8" s="3">
        <v>49</v>
      </c>
      <c r="AO8" s="3">
        <v>47</v>
      </c>
      <c r="AP8" s="3">
        <v>48</v>
      </c>
      <c r="AQ8" s="3"/>
      <c r="AR8" s="3"/>
      <c r="AS8" s="3">
        <v>47</v>
      </c>
      <c r="AT8" s="3"/>
      <c r="AU8" s="3"/>
      <c r="AV8" s="4"/>
      <c r="AW8" s="2"/>
    </row>
    <row r="9" spans="1:49" s="1" customFormat="1" ht="13.5" customHeight="1">
      <c r="A9" s="49">
        <v>7</v>
      </c>
      <c r="B9" s="2">
        <f t="shared" si="0"/>
        <v>539</v>
      </c>
      <c r="C9" s="16">
        <f t="shared" si="1"/>
        <v>11</v>
      </c>
      <c r="D9" s="16">
        <f t="shared" si="2"/>
        <v>539</v>
      </c>
      <c r="E9" s="16">
        <f t="shared" si="3"/>
        <v>0</v>
      </c>
      <c r="F9" s="17">
        <f t="shared" si="4"/>
        <v>539</v>
      </c>
      <c r="G9" s="14" t="s">
        <v>71</v>
      </c>
      <c r="H9" s="27" t="s">
        <v>72</v>
      </c>
      <c r="I9" s="28"/>
      <c r="J9" s="27"/>
      <c r="K9" s="15"/>
      <c r="L9" s="3">
        <v>48</v>
      </c>
      <c r="M9" s="3">
        <v>50</v>
      </c>
      <c r="N9" s="4">
        <v>50</v>
      </c>
      <c r="O9" s="4"/>
      <c r="P9" s="14"/>
      <c r="Q9" s="4"/>
      <c r="R9" s="4">
        <v>49</v>
      </c>
      <c r="S9" s="14"/>
      <c r="T9" s="4">
        <v>49</v>
      </c>
      <c r="U9" s="4"/>
      <c r="V9" s="4"/>
      <c r="W9" s="14"/>
      <c r="X9" s="14">
        <v>47</v>
      </c>
      <c r="Y9" s="4"/>
      <c r="Z9" s="4"/>
      <c r="AA9" s="4">
        <v>50</v>
      </c>
      <c r="AB9" s="4">
        <v>49</v>
      </c>
      <c r="AC9" s="4">
        <v>48</v>
      </c>
      <c r="AD9" s="4">
        <v>49</v>
      </c>
      <c r="AE9" s="4">
        <v>50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3"/>
      <c r="AV9" s="4"/>
      <c r="AW9" s="2"/>
    </row>
    <row r="10" spans="1:49" s="1" customFormat="1" ht="13.5" customHeight="1">
      <c r="A10" s="49">
        <v>8</v>
      </c>
      <c r="B10" s="2">
        <f t="shared" si="0"/>
        <v>451</v>
      </c>
      <c r="C10" s="16">
        <f t="shared" si="1"/>
        <v>10</v>
      </c>
      <c r="D10" s="16">
        <f t="shared" si="2"/>
        <v>451</v>
      </c>
      <c r="E10" s="16">
        <f t="shared" si="3"/>
        <v>0</v>
      </c>
      <c r="F10" s="17">
        <f t="shared" si="4"/>
        <v>451</v>
      </c>
      <c r="G10" s="14" t="s">
        <v>41</v>
      </c>
      <c r="H10" s="21" t="s">
        <v>44</v>
      </c>
      <c r="I10" s="21"/>
      <c r="J10" s="21"/>
      <c r="K10" s="15">
        <v>48</v>
      </c>
      <c r="L10" s="3"/>
      <c r="M10" s="3"/>
      <c r="N10" s="3"/>
      <c r="O10" s="15">
        <v>47</v>
      </c>
      <c r="P10" s="3"/>
      <c r="Q10" s="3"/>
      <c r="R10" s="3"/>
      <c r="S10" s="3"/>
      <c r="T10" s="3"/>
      <c r="U10" s="15">
        <v>34</v>
      </c>
      <c r="V10" s="3"/>
      <c r="W10" s="3"/>
      <c r="X10" s="3"/>
      <c r="Y10" s="15">
        <v>45</v>
      </c>
      <c r="Z10" s="3"/>
      <c r="AA10" s="3"/>
      <c r="AB10" s="3"/>
      <c r="AC10" s="15">
        <v>47</v>
      </c>
      <c r="AD10" s="3"/>
      <c r="AE10" s="3"/>
      <c r="AF10" s="22">
        <v>47</v>
      </c>
      <c r="AG10" s="15">
        <v>47</v>
      </c>
      <c r="AH10" s="3"/>
      <c r="AI10" s="15">
        <v>46</v>
      </c>
      <c r="AJ10" s="3"/>
      <c r="AK10" s="3"/>
      <c r="AL10" s="3"/>
      <c r="AM10" s="22">
        <v>46</v>
      </c>
      <c r="AN10" s="3"/>
      <c r="AO10" s="3"/>
      <c r="AP10" s="3"/>
      <c r="AQ10" s="15"/>
      <c r="AR10" s="3"/>
      <c r="AS10" s="22">
        <v>44</v>
      </c>
      <c r="AT10" s="3"/>
      <c r="AU10" s="3"/>
      <c r="AV10" s="4"/>
      <c r="AW10" s="2"/>
    </row>
    <row r="11" spans="1:49" s="1" customFormat="1" ht="13.5" customHeight="1">
      <c r="A11" s="49">
        <v>9</v>
      </c>
      <c r="B11" s="2">
        <f t="shared" si="0"/>
        <v>442</v>
      </c>
      <c r="C11" s="16">
        <f t="shared" si="1"/>
        <v>10</v>
      </c>
      <c r="D11" s="16">
        <f t="shared" si="2"/>
        <v>442</v>
      </c>
      <c r="E11" s="16">
        <f t="shared" si="3"/>
        <v>0</v>
      </c>
      <c r="F11" s="17">
        <f t="shared" si="4"/>
        <v>442</v>
      </c>
      <c r="G11" s="14" t="s">
        <v>65</v>
      </c>
      <c r="H11" s="21" t="s">
        <v>66</v>
      </c>
      <c r="I11" s="21"/>
      <c r="J11" s="21"/>
      <c r="K11" s="3">
        <v>45</v>
      </c>
      <c r="L11" s="4">
        <v>46</v>
      </c>
      <c r="M11" s="3"/>
      <c r="N11" s="4"/>
      <c r="O11" s="4"/>
      <c r="P11" s="14"/>
      <c r="Q11" s="4">
        <v>39</v>
      </c>
      <c r="R11" s="4">
        <v>43</v>
      </c>
      <c r="S11" s="14"/>
      <c r="T11" s="4">
        <v>47</v>
      </c>
      <c r="U11" s="4"/>
      <c r="V11" s="4"/>
      <c r="W11" s="14"/>
      <c r="X11" s="14">
        <v>45</v>
      </c>
      <c r="Y11" s="4"/>
      <c r="Z11" s="4"/>
      <c r="AA11" s="4"/>
      <c r="AB11" s="4"/>
      <c r="AC11" s="4"/>
      <c r="AD11" s="4"/>
      <c r="AE11" s="4"/>
      <c r="AF11" s="4"/>
      <c r="AG11" s="4">
        <v>49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>
        <v>37</v>
      </c>
      <c r="AS11" s="4">
        <v>45</v>
      </c>
      <c r="AT11" s="4">
        <v>46</v>
      </c>
      <c r="AU11" s="3"/>
      <c r="AV11" s="4"/>
      <c r="AW11" s="2"/>
    </row>
    <row r="12" spans="1:49" s="1" customFormat="1" ht="13.5" customHeight="1">
      <c r="A12" s="49">
        <v>10</v>
      </c>
      <c r="B12" s="2">
        <f t="shared" si="0"/>
        <v>441</v>
      </c>
      <c r="C12" s="16">
        <f t="shared" si="1"/>
        <v>11</v>
      </c>
      <c r="D12" s="16">
        <f t="shared" si="2"/>
        <v>441</v>
      </c>
      <c r="E12" s="16">
        <f t="shared" si="3"/>
        <v>0</v>
      </c>
      <c r="F12" s="17">
        <f t="shared" si="4"/>
        <v>441</v>
      </c>
      <c r="G12" s="48" t="s">
        <v>207</v>
      </c>
      <c r="H12" s="19" t="s">
        <v>208</v>
      </c>
      <c r="I12" s="35"/>
      <c r="J12" s="34"/>
      <c r="K12" s="3"/>
      <c r="L12" s="3"/>
      <c r="M12" s="15"/>
      <c r="N12" s="3">
        <v>49</v>
      </c>
      <c r="O12" s="3">
        <v>33</v>
      </c>
      <c r="P12" s="3"/>
      <c r="Q12" s="3"/>
      <c r="R12" s="3"/>
      <c r="S12" s="3"/>
      <c r="T12" s="3"/>
      <c r="U12" s="3">
        <v>46</v>
      </c>
      <c r="V12" s="3"/>
      <c r="W12" s="3"/>
      <c r="X12" s="15">
        <v>28</v>
      </c>
      <c r="Y12" s="3"/>
      <c r="Z12" s="3"/>
      <c r="AA12" s="3"/>
      <c r="AB12" s="3"/>
      <c r="AC12" s="15">
        <v>42</v>
      </c>
      <c r="AD12" s="3"/>
      <c r="AE12" s="3"/>
      <c r="AF12" s="3"/>
      <c r="AG12" s="3"/>
      <c r="AH12" s="15">
        <v>41</v>
      </c>
      <c r="AI12" s="3"/>
      <c r="AJ12" s="3"/>
      <c r="AK12" s="3"/>
      <c r="AL12" s="3"/>
      <c r="AM12" s="15">
        <v>47</v>
      </c>
      <c r="AN12" s="3"/>
      <c r="AO12" s="15">
        <v>40</v>
      </c>
      <c r="AP12" s="15">
        <v>40</v>
      </c>
      <c r="AQ12" s="3"/>
      <c r="AR12" s="3">
        <v>31</v>
      </c>
      <c r="AS12" s="3">
        <v>44</v>
      </c>
      <c r="AT12" s="3"/>
      <c r="AU12" s="3"/>
      <c r="AV12" s="4"/>
      <c r="AW12" s="2"/>
    </row>
    <row r="13" spans="1:49" s="1" customFormat="1" ht="13.5" customHeight="1">
      <c r="A13" s="49"/>
      <c r="B13" s="2"/>
      <c r="C13" s="16"/>
      <c r="D13" s="16"/>
      <c r="E13" s="16"/>
      <c r="F13" s="17"/>
      <c r="G13" s="34"/>
      <c r="H13" s="19"/>
      <c r="I13" s="35"/>
      <c r="J13" s="34"/>
      <c r="K13" s="3"/>
      <c r="L13" s="3"/>
      <c r="M13" s="15"/>
      <c r="N13" s="3"/>
      <c r="O13" s="3"/>
      <c r="P13" s="3"/>
      <c r="Q13" s="3"/>
      <c r="R13" s="3"/>
      <c r="S13" s="3"/>
      <c r="T13" s="3"/>
      <c r="U13" s="3"/>
      <c r="V13" s="3"/>
      <c r="W13" s="3"/>
      <c r="X13" s="15"/>
      <c r="Y13" s="3"/>
      <c r="Z13" s="3"/>
      <c r="AA13" s="3"/>
      <c r="AB13" s="3"/>
      <c r="AC13" s="15"/>
      <c r="AD13" s="3"/>
      <c r="AE13" s="3"/>
      <c r="AF13" s="3"/>
      <c r="AG13" s="3"/>
      <c r="AH13" s="15"/>
      <c r="AI13" s="3"/>
      <c r="AJ13" s="3"/>
      <c r="AK13" s="3"/>
      <c r="AL13" s="3"/>
      <c r="AM13" s="15"/>
      <c r="AN13" s="3"/>
      <c r="AO13" s="15"/>
      <c r="AP13" s="15"/>
      <c r="AQ13" s="3"/>
      <c r="AR13" s="3"/>
      <c r="AS13" s="3"/>
      <c r="AT13" s="3"/>
      <c r="AU13" s="3"/>
      <c r="AV13" s="4"/>
      <c r="AW13" s="2"/>
    </row>
    <row r="14" spans="1:49" s="1" customFormat="1" ht="13.5" customHeight="1">
      <c r="A14" s="49"/>
      <c r="B14" s="2"/>
      <c r="C14" s="16"/>
      <c r="D14" s="16"/>
      <c r="E14" s="16"/>
      <c r="F14" s="17"/>
      <c r="G14" s="34"/>
      <c r="H14" s="19"/>
      <c r="I14" s="35"/>
      <c r="J14" s="34"/>
      <c r="K14" s="3"/>
      <c r="L14" s="3"/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15"/>
      <c r="Y14" s="3"/>
      <c r="Z14" s="3"/>
      <c r="AA14" s="3"/>
      <c r="AB14" s="3"/>
      <c r="AC14" s="15"/>
      <c r="AD14" s="3"/>
      <c r="AE14" s="3"/>
      <c r="AF14" s="3"/>
      <c r="AG14" s="3"/>
      <c r="AH14" s="15"/>
      <c r="AI14" s="3"/>
      <c r="AJ14" s="3"/>
      <c r="AK14" s="3"/>
      <c r="AL14" s="3"/>
      <c r="AM14" s="15"/>
      <c r="AN14" s="3"/>
      <c r="AO14" s="15"/>
      <c r="AP14" s="15"/>
      <c r="AQ14" s="3"/>
      <c r="AR14" s="3"/>
      <c r="AS14" s="3"/>
      <c r="AT14" s="3"/>
      <c r="AU14" s="3"/>
      <c r="AV14" s="4"/>
      <c r="AW14" s="2"/>
    </row>
    <row r="15" spans="1:49" s="1" customFormat="1" ht="13.5" customHeight="1">
      <c r="A15" s="49"/>
      <c r="B15" s="2"/>
      <c r="C15" s="16"/>
      <c r="D15" s="16"/>
      <c r="E15" s="16"/>
      <c r="F15" s="17"/>
      <c r="G15" s="34"/>
      <c r="H15" s="19"/>
      <c r="I15" s="35"/>
      <c r="J15" s="34"/>
      <c r="K15" s="3"/>
      <c r="L15" s="3"/>
      <c r="M15" s="15"/>
      <c r="N15" s="3"/>
      <c r="O15" s="3"/>
      <c r="P15" s="3"/>
      <c r="Q15" s="3"/>
      <c r="R15" s="3"/>
      <c r="S15" s="3"/>
      <c r="T15" s="3"/>
      <c r="U15" s="3"/>
      <c r="V15" s="3"/>
      <c r="W15" s="3"/>
      <c r="X15" s="15"/>
      <c r="Y15" s="3"/>
      <c r="Z15" s="3"/>
      <c r="AA15" s="3"/>
      <c r="AB15" s="3"/>
      <c r="AC15" s="15"/>
      <c r="AD15" s="3"/>
      <c r="AE15" s="3"/>
      <c r="AF15" s="3"/>
      <c r="AG15" s="3"/>
      <c r="AH15" s="15"/>
      <c r="AI15" s="3"/>
      <c r="AJ15" s="3"/>
      <c r="AK15" s="3"/>
      <c r="AL15" s="3"/>
      <c r="AM15" s="15"/>
      <c r="AN15" s="3"/>
      <c r="AO15" s="15"/>
      <c r="AP15" s="15"/>
      <c r="AQ15" s="3"/>
      <c r="AR15" s="3"/>
      <c r="AS15" s="3"/>
      <c r="AT15" s="3"/>
      <c r="AU15" s="3"/>
      <c r="AV15" s="4"/>
      <c r="AW15" s="2"/>
    </row>
    <row r="16" spans="1:49" s="1" customFormat="1" ht="13.5" customHeight="1">
      <c r="A16" s="12">
        <v>10</v>
      </c>
      <c r="B16" s="2">
        <f aca="true" t="shared" si="5" ref="B16:B79">SUM(K16:AW16)</f>
        <v>418</v>
      </c>
      <c r="C16" s="16">
        <f aca="true" t="shared" si="6" ref="C16:C79">COUNT(K16:AW16)</f>
        <v>9</v>
      </c>
      <c r="D16" s="16">
        <f aca="true" t="shared" si="7" ref="D16:D79"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</f>
        <v>418</v>
      </c>
      <c r="E16" s="16">
        <f aca="true" t="shared" si="8" ref="E16:E79">IF(COUNT(K16:AW16)&lt;19,IF(COUNT(K16:AW16)&gt;13,(COUNT(K16:AW16)-14),0)*20,100)</f>
        <v>0</v>
      </c>
      <c r="F16" s="17">
        <f aca="true" t="shared" si="9" ref="F16:F79">D16+E16</f>
        <v>418</v>
      </c>
      <c r="G16" s="21" t="s">
        <v>225</v>
      </c>
      <c r="H16" s="21" t="s">
        <v>226</v>
      </c>
      <c r="I16" s="21"/>
      <c r="J16" s="21"/>
      <c r="K16" s="3"/>
      <c r="L16" s="3"/>
      <c r="M16" s="3"/>
      <c r="N16" s="3"/>
      <c r="O16" s="15">
        <v>45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5">
        <v>48</v>
      </c>
      <c r="AB16" s="15">
        <v>50</v>
      </c>
      <c r="AC16" s="3"/>
      <c r="AD16" s="3"/>
      <c r="AE16" s="3"/>
      <c r="AF16" s="22">
        <v>48</v>
      </c>
      <c r="AG16" s="3"/>
      <c r="AH16" s="15">
        <v>46</v>
      </c>
      <c r="AI16" s="15">
        <v>48</v>
      </c>
      <c r="AJ16" s="3"/>
      <c r="AK16" s="3"/>
      <c r="AL16" s="15">
        <v>46</v>
      </c>
      <c r="AM16" s="3"/>
      <c r="AN16" s="3"/>
      <c r="AO16" s="3"/>
      <c r="AP16" s="3"/>
      <c r="AQ16" s="3"/>
      <c r="AR16" s="3">
        <v>46</v>
      </c>
      <c r="AS16" s="22">
        <v>41</v>
      </c>
      <c r="AT16" s="3"/>
      <c r="AU16" s="3"/>
      <c r="AV16" s="4"/>
      <c r="AW16" s="2"/>
    </row>
    <row r="17" spans="1:49" s="1" customFormat="1" ht="13.5" customHeight="1">
      <c r="A17" s="12">
        <v>11</v>
      </c>
      <c r="B17" s="2">
        <f t="shared" si="5"/>
        <v>414</v>
      </c>
      <c r="C17" s="16">
        <f t="shared" si="6"/>
        <v>9</v>
      </c>
      <c r="D17" s="16">
        <f t="shared" si="7"/>
        <v>414</v>
      </c>
      <c r="E17" s="16">
        <f t="shared" si="8"/>
        <v>0</v>
      </c>
      <c r="F17" s="17">
        <f t="shared" si="9"/>
        <v>414</v>
      </c>
      <c r="G17" s="21" t="s">
        <v>223</v>
      </c>
      <c r="H17" s="21" t="s">
        <v>224</v>
      </c>
      <c r="I17" s="21"/>
      <c r="J17" s="21"/>
      <c r="K17" s="3"/>
      <c r="L17" s="3"/>
      <c r="M17" s="3"/>
      <c r="N17" s="15"/>
      <c r="O17" s="15">
        <v>48</v>
      </c>
      <c r="P17" s="3"/>
      <c r="Q17" s="15">
        <v>34</v>
      </c>
      <c r="R17" s="3">
        <v>48</v>
      </c>
      <c r="S17" s="3"/>
      <c r="T17" s="3"/>
      <c r="U17" s="3"/>
      <c r="V17" s="3"/>
      <c r="W17" s="3"/>
      <c r="X17" s="3"/>
      <c r="Y17" s="15">
        <v>48</v>
      </c>
      <c r="Z17" s="3"/>
      <c r="AA17" s="3"/>
      <c r="AB17" s="3"/>
      <c r="AC17" s="3">
        <v>47</v>
      </c>
      <c r="AD17" s="3"/>
      <c r="AE17" s="3"/>
      <c r="AF17" s="3"/>
      <c r="AG17" s="3"/>
      <c r="AH17" s="15">
        <v>49</v>
      </c>
      <c r="AI17" s="3"/>
      <c r="AJ17" s="15">
        <v>46</v>
      </c>
      <c r="AK17" s="3">
        <v>46</v>
      </c>
      <c r="AL17" s="15">
        <v>48</v>
      </c>
      <c r="AM17" s="3"/>
      <c r="AN17" s="3"/>
      <c r="AO17" s="3"/>
      <c r="AP17" s="3"/>
      <c r="AQ17" s="3"/>
      <c r="AR17" s="3"/>
      <c r="AS17" s="3"/>
      <c r="AT17" s="3"/>
      <c r="AU17" s="3"/>
      <c r="AV17" s="4"/>
      <c r="AW17" s="2"/>
    </row>
    <row r="18" spans="1:49" s="1" customFormat="1" ht="13.5" customHeight="1">
      <c r="A18" s="12">
        <v>13</v>
      </c>
      <c r="B18" s="2">
        <f t="shared" si="5"/>
        <v>345</v>
      </c>
      <c r="C18" s="16">
        <f t="shared" si="6"/>
        <v>8</v>
      </c>
      <c r="D18" s="16">
        <f t="shared" si="7"/>
        <v>345</v>
      </c>
      <c r="E18" s="16">
        <f t="shared" si="8"/>
        <v>0</v>
      </c>
      <c r="F18" s="17">
        <f t="shared" si="9"/>
        <v>345</v>
      </c>
      <c r="G18" s="19" t="s">
        <v>52</v>
      </c>
      <c r="H18" s="21" t="s">
        <v>45</v>
      </c>
      <c r="I18" s="21"/>
      <c r="J18" s="21"/>
      <c r="K18" s="15">
        <v>49</v>
      </c>
      <c r="L18" s="15"/>
      <c r="M18" s="15">
        <v>37</v>
      </c>
      <c r="N18" s="3"/>
      <c r="O18" s="3"/>
      <c r="P18" s="3">
        <v>25</v>
      </c>
      <c r="Q18" s="15"/>
      <c r="R18" s="3"/>
      <c r="S18" s="3"/>
      <c r="T18" s="3"/>
      <c r="U18" s="3"/>
      <c r="V18" s="15"/>
      <c r="W18" s="3"/>
      <c r="X18" s="3">
        <v>41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22"/>
      <c r="AL18" s="3"/>
      <c r="AM18" s="3"/>
      <c r="AN18" s="3"/>
      <c r="AO18" s="3">
        <v>48</v>
      </c>
      <c r="AP18" s="3">
        <v>49</v>
      </c>
      <c r="AQ18" s="3">
        <v>50</v>
      </c>
      <c r="AR18" s="3"/>
      <c r="AS18" s="15">
        <v>46</v>
      </c>
      <c r="AT18" s="3"/>
      <c r="AU18" s="3"/>
      <c r="AV18" s="4"/>
      <c r="AW18" s="2"/>
    </row>
    <row r="19" spans="1:49" s="1" customFormat="1" ht="13.5" customHeight="1">
      <c r="A19" s="12">
        <v>14</v>
      </c>
      <c r="B19" s="3">
        <f t="shared" si="5"/>
        <v>323</v>
      </c>
      <c r="C19" s="3">
        <f t="shared" si="6"/>
        <v>7</v>
      </c>
      <c r="D19" s="16">
        <f t="shared" si="7"/>
        <v>323</v>
      </c>
      <c r="E19" s="16">
        <f t="shared" si="8"/>
        <v>0</v>
      </c>
      <c r="F19" s="17">
        <f t="shared" si="9"/>
        <v>323</v>
      </c>
      <c r="G19" s="21" t="s">
        <v>450</v>
      </c>
      <c r="H19" s="21" t="s">
        <v>451</v>
      </c>
      <c r="I19" s="21"/>
      <c r="J19" s="21"/>
      <c r="K19" s="3"/>
      <c r="L19" s="3"/>
      <c r="M19" s="3"/>
      <c r="N19" s="3"/>
      <c r="O19" s="3"/>
      <c r="P19" s="3"/>
      <c r="Q19" s="3"/>
      <c r="R19" s="15">
        <v>45</v>
      </c>
      <c r="S19" s="3"/>
      <c r="T19" s="3"/>
      <c r="U19" s="15">
        <v>42</v>
      </c>
      <c r="V19" s="3">
        <v>47</v>
      </c>
      <c r="W19" s="3"/>
      <c r="X19" s="15">
        <v>46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v>48</v>
      </c>
      <c r="AL19" s="15">
        <v>49</v>
      </c>
      <c r="AM19" s="3"/>
      <c r="AN19" s="3"/>
      <c r="AO19" s="3"/>
      <c r="AP19" s="3"/>
      <c r="AQ19" s="3"/>
      <c r="AR19" s="3"/>
      <c r="AS19" s="22">
        <v>46</v>
      </c>
      <c r="AT19" s="3"/>
      <c r="AU19" s="3"/>
      <c r="AV19" s="4"/>
      <c r="AW19" s="2"/>
    </row>
    <row r="20" spans="1:49" s="1" customFormat="1" ht="13.5" customHeight="1">
      <c r="A20" s="12">
        <v>15</v>
      </c>
      <c r="B20" s="3">
        <f t="shared" si="5"/>
        <v>313</v>
      </c>
      <c r="C20" s="3">
        <f t="shared" si="6"/>
        <v>7</v>
      </c>
      <c r="D20" s="16">
        <f t="shared" si="7"/>
        <v>313</v>
      </c>
      <c r="E20" s="16">
        <f t="shared" si="8"/>
        <v>0</v>
      </c>
      <c r="F20" s="17">
        <f t="shared" si="9"/>
        <v>313</v>
      </c>
      <c r="G20" s="21" t="s">
        <v>455</v>
      </c>
      <c r="H20" s="21" t="s">
        <v>456</v>
      </c>
      <c r="I20" s="21"/>
      <c r="J20" s="21"/>
      <c r="K20" s="3"/>
      <c r="L20" s="3"/>
      <c r="M20" s="3"/>
      <c r="N20" s="3"/>
      <c r="O20" s="3"/>
      <c r="P20" s="3"/>
      <c r="Q20" s="3"/>
      <c r="R20" s="3">
        <v>44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47</v>
      </c>
      <c r="AE20" s="15">
        <v>48</v>
      </c>
      <c r="AF20" s="22">
        <v>46</v>
      </c>
      <c r="AG20" s="3"/>
      <c r="AH20" s="3"/>
      <c r="AI20" s="3"/>
      <c r="AJ20" s="3"/>
      <c r="AK20" s="3">
        <v>37</v>
      </c>
      <c r="AL20" s="22">
        <v>49</v>
      </c>
      <c r="AM20" s="22">
        <v>42</v>
      </c>
      <c r="AN20" s="3"/>
      <c r="AO20" s="3"/>
      <c r="AP20" s="3"/>
      <c r="AQ20" s="3"/>
      <c r="AR20" s="3"/>
      <c r="AS20" s="3"/>
      <c r="AT20" s="3"/>
      <c r="AU20" s="3"/>
      <c r="AV20" s="4"/>
      <c r="AW20" s="2"/>
    </row>
    <row r="21" spans="1:49" s="1" customFormat="1" ht="13.5" customHeight="1">
      <c r="A21" s="12">
        <v>16</v>
      </c>
      <c r="B21" s="3">
        <f t="shared" si="5"/>
        <v>300</v>
      </c>
      <c r="C21" s="3">
        <f t="shared" si="6"/>
        <v>6</v>
      </c>
      <c r="D21" s="16">
        <f t="shared" si="7"/>
        <v>300</v>
      </c>
      <c r="E21" s="16">
        <f t="shared" si="8"/>
        <v>0</v>
      </c>
      <c r="F21" s="17">
        <f t="shared" si="9"/>
        <v>300</v>
      </c>
      <c r="G21" s="21" t="s">
        <v>462</v>
      </c>
      <c r="H21" s="21" t="s">
        <v>46</v>
      </c>
      <c r="I21" s="21"/>
      <c r="J21" s="21"/>
      <c r="K21" s="3"/>
      <c r="L21" s="3"/>
      <c r="M21" s="3"/>
      <c r="N21" s="3"/>
      <c r="O21" s="3"/>
      <c r="P21" s="3"/>
      <c r="Q21" s="3"/>
      <c r="R21" s="3"/>
      <c r="S21" s="3"/>
      <c r="T21" s="15">
        <v>50</v>
      </c>
      <c r="U21" s="3"/>
      <c r="V21" s="3"/>
      <c r="W21" s="3"/>
      <c r="X21" s="3"/>
      <c r="Y21" s="15">
        <v>50</v>
      </c>
      <c r="Z21" s="3"/>
      <c r="AA21" s="15">
        <v>50</v>
      </c>
      <c r="AB21" s="3"/>
      <c r="AC21" s="3"/>
      <c r="AD21" s="3"/>
      <c r="AE21" s="22">
        <v>50</v>
      </c>
      <c r="AF21" s="3"/>
      <c r="AG21" s="15">
        <v>50</v>
      </c>
      <c r="AH21" s="15">
        <v>50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4"/>
      <c r="AW21" s="2"/>
    </row>
    <row r="22" spans="1:30" ht="12.75">
      <c r="A22" s="12">
        <v>17</v>
      </c>
      <c r="B22" s="2">
        <f t="shared" si="5"/>
        <v>259</v>
      </c>
      <c r="C22" s="16">
        <f t="shared" si="6"/>
        <v>7</v>
      </c>
      <c r="D22" s="16">
        <f t="shared" si="7"/>
        <v>259</v>
      </c>
      <c r="E22" s="16">
        <f t="shared" si="8"/>
        <v>0</v>
      </c>
      <c r="F22" s="17">
        <f t="shared" si="9"/>
        <v>259</v>
      </c>
      <c r="G22" s="27" t="s">
        <v>90</v>
      </c>
      <c r="H22" s="27" t="s">
        <v>91</v>
      </c>
      <c r="I22" s="28"/>
      <c r="J22" s="27"/>
      <c r="L22" s="22">
        <v>42</v>
      </c>
      <c r="O22" s="3">
        <v>40</v>
      </c>
      <c r="Q22" s="15">
        <v>18</v>
      </c>
      <c r="U22" s="15">
        <v>28</v>
      </c>
      <c r="Y22" s="15">
        <v>44</v>
      </c>
      <c r="AA22" s="15">
        <v>42</v>
      </c>
      <c r="AD22" s="3">
        <v>45</v>
      </c>
    </row>
    <row r="23" spans="1:44" ht="12.75">
      <c r="A23" s="12">
        <v>18</v>
      </c>
      <c r="B23" s="2">
        <f t="shared" si="5"/>
        <v>244</v>
      </c>
      <c r="C23" s="16">
        <f t="shared" si="6"/>
        <v>5</v>
      </c>
      <c r="D23" s="16">
        <f t="shared" si="7"/>
        <v>244</v>
      </c>
      <c r="E23" s="16">
        <f t="shared" si="8"/>
        <v>0</v>
      </c>
      <c r="F23" s="17">
        <f t="shared" si="9"/>
        <v>244</v>
      </c>
      <c r="G23" s="19" t="s">
        <v>42</v>
      </c>
      <c r="H23" s="21" t="s">
        <v>61</v>
      </c>
      <c r="I23" s="21"/>
      <c r="J23" s="21"/>
      <c r="K23" s="3">
        <v>49</v>
      </c>
      <c r="L23" s="22"/>
      <c r="P23" s="15"/>
      <c r="U23" s="3">
        <v>48</v>
      </c>
      <c r="V23" s="15"/>
      <c r="W23" s="15"/>
      <c r="X23" s="3">
        <v>48</v>
      </c>
      <c r="Z23" s="3">
        <v>50</v>
      </c>
      <c r="AB23" s="15"/>
      <c r="AF23" s="15"/>
      <c r="AI23" s="15"/>
      <c r="AK23" s="15"/>
      <c r="AR23" s="3">
        <v>49</v>
      </c>
    </row>
    <row r="24" spans="1:39" ht="12.75">
      <c r="A24" s="12">
        <v>19</v>
      </c>
      <c r="B24" s="3">
        <f t="shared" si="5"/>
        <v>233</v>
      </c>
      <c r="C24" s="3">
        <f t="shared" si="6"/>
        <v>5</v>
      </c>
      <c r="D24" s="16">
        <f t="shared" si="7"/>
        <v>233</v>
      </c>
      <c r="E24" s="16">
        <f t="shared" si="8"/>
        <v>0</v>
      </c>
      <c r="F24" s="17">
        <f t="shared" si="9"/>
        <v>233</v>
      </c>
      <c r="G24" s="21" t="s">
        <v>452</v>
      </c>
      <c r="H24" s="21" t="s">
        <v>232</v>
      </c>
      <c r="I24" s="21"/>
      <c r="J24" s="21"/>
      <c r="R24" s="15">
        <v>44</v>
      </c>
      <c r="AI24" s="15">
        <v>47</v>
      </c>
      <c r="AK24" s="3">
        <v>45</v>
      </c>
      <c r="AL24" s="15">
        <v>47</v>
      </c>
      <c r="AM24" s="15">
        <v>50</v>
      </c>
    </row>
    <row r="25" spans="1:46" ht="12.75">
      <c r="A25" s="12">
        <v>27</v>
      </c>
      <c r="B25" s="2">
        <f t="shared" si="5"/>
        <v>201</v>
      </c>
      <c r="C25" s="16">
        <f t="shared" si="6"/>
        <v>6</v>
      </c>
      <c r="D25" s="16">
        <f t="shared" si="7"/>
        <v>201</v>
      </c>
      <c r="E25" s="16">
        <f t="shared" si="8"/>
        <v>0</v>
      </c>
      <c r="F25" s="17">
        <f t="shared" si="9"/>
        <v>201</v>
      </c>
      <c r="G25" s="19" t="s">
        <v>171</v>
      </c>
      <c r="H25" s="21" t="s">
        <v>80</v>
      </c>
      <c r="I25" s="32"/>
      <c r="J25" s="21"/>
      <c r="M25" s="15">
        <v>12</v>
      </c>
      <c r="R25" s="15">
        <v>38</v>
      </c>
      <c r="U25" s="15">
        <v>24</v>
      </c>
      <c r="AG25" s="15">
        <v>43</v>
      </c>
      <c r="AL25" s="3">
        <v>43</v>
      </c>
      <c r="AT25" s="15">
        <v>41</v>
      </c>
    </row>
    <row r="26" spans="1:29" ht="12.75">
      <c r="A26" s="12">
        <v>20</v>
      </c>
      <c r="B26" s="3">
        <f t="shared" si="5"/>
        <v>198</v>
      </c>
      <c r="C26" s="3">
        <f t="shared" si="6"/>
        <v>4</v>
      </c>
      <c r="D26" s="16">
        <f t="shared" si="7"/>
        <v>198</v>
      </c>
      <c r="E26" s="16">
        <f t="shared" si="8"/>
        <v>0</v>
      </c>
      <c r="F26" s="17">
        <f t="shared" si="9"/>
        <v>198</v>
      </c>
      <c r="G26" s="21" t="s">
        <v>466</v>
      </c>
      <c r="H26" s="21" t="s">
        <v>322</v>
      </c>
      <c r="I26" s="21"/>
      <c r="J26" s="21"/>
      <c r="T26" s="3">
        <v>50</v>
      </c>
      <c r="U26" s="3">
        <v>49</v>
      </c>
      <c r="W26" s="3">
        <v>50</v>
      </c>
      <c r="AC26" s="3">
        <v>49</v>
      </c>
    </row>
    <row r="27" spans="1:32" ht="12.75">
      <c r="A27" s="12">
        <v>21</v>
      </c>
      <c r="B27" s="2">
        <f t="shared" si="5"/>
        <v>198</v>
      </c>
      <c r="C27" s="16">
        <f t="shared" si="6"/>
        <v>4</v>
      </c>
      <c r="D27" s="16">
        <f t="shared" si="7"/>
        <v>198</v>
      </c>
      <c r="E27" s="16">
        <f t="shared" si="8"/>
        <v>0</v>
      </c>
      <c r="F27" s="17">
        <f t="shared" si="9"/>
        <v>198</v>
      </c>
      <c r="G27" s="21" t="s">
        <v>221</v>
      </c>
      <c r="H27" s="21" t="s">
        <v>222</v>
      </c>
      <c r="I27" s="21"/>
      <c r="J27" s="21"/>
      <c r="N27" s="15"/>
      <c r="O27" s="15">
        <v>49</v>
      </c>
      <c r="AC27" s="15">
        <v>50</v>
      </c>
      <c r="AE27" s="22">
        <v>49</v>
      </c>
      <c r="AF27" s="22">
        <v>50</v>
      </c>
    </row>
    <row r="28" spans="1:23" ht="15.75">
      <c r="A28" s="12">
        <v>22</v>
      </c>
      <c r="B28" s="3">
        <f t="shared" si="5"/>
        <v>189</v>
      </c>
      <c r="C28" s="3">
        <f t="shared" si="6"/>
        <v>4</v>
      </c>
      <c r="D28" s="16">
        <f t="shared" si="7"/>
        <v>189</v>
      </c>
      <c r="E28" s="16">
        <f t="shared" si="8"/>
        <v>0</v>
      </c>
      <c r="F28" s="17">
        <f t="shared" si="9"/>
        <v>189</v>
      </c>
      <c r="G28" s="19" t="s">
        <v>271</v>
      </c>
      <c r="H28" s="38" t="s">
        <v>100</v>
      </c>
      <c r="I28" s="38"/>
      <c r="J28" s="38"/>
      <c r="P28" s="3">
        <v>45</v>
      </c>
      <c r="R28" s="15">
        <v>50</v>
      </c>
      <c r="U28" s="15">
        <v>47</v>
      </c>
      <c r="W28" s="3">
        <v>47</v>
      </c>
    </row>
    <row r="29" spans="1:45" ht="12.75">
      <c r="A29" s="12">
        <v>23</v>
      </c>
      <c r="B29" s="3">
        <f t="shared" si="5"/>
        <v>188</v>
      </c>
      <c r="C29" s="3">
        <f t="shared" si="6"/>
        <v>4</v>
      </c>
      <c r="D29" s="16">
        <f t="shared" si="7"/>
        <v>188</v>
      </c>
      <c r="E29" s="16">
        <f t="shared" si="8"/>
        <v>0</v>
      </c>
      <c r="F29" s="17">
        <f t="shared" si="9"/>
        <v>188</v>
      </c>
      <c r="G29" s="21" t="s">
        <v>241</v>
      </c>
      <c r="H29" s="21" t="s">
        <v>242</v>
      </c>
      <c r="I29" s="21"/>
      <c r="J29" s="21"/>
      <c r="O29" s="3">
        <v>47</v>
      </c>
      <c r="Q29" s="15"/>
      <c r="R29" s="15">
        <v>46</v>
      </c>
      <c r="AO29" s="15">
        <v>47</v>
      </c>
      <c r="AS29" s="3">
        <v>48</v>
      </c>
    </row>
    <row r="30" spans="1:45" ht="12.75">
      <c r="A30" s="12">
        <v>24</v>
      </c>
      <c r="B30" s="2">
        <f t="shared" si="5"/>
        <v>174</v>
      </c>
      <c r="C30" s="16">
        <f t="shared" si="6"/>
        <v>4</v>
      </c>
      <c r="D30" s="16">
        <f t="shared" si="7"/>
        <v>174</v>
      </c>
      <c r="E30" s="16">
        <f t="shared" si="8"/>
        <v>0</v>
      </c>
      <c r="F30" s="17">
        <f t="shared" si="9"/>
        <v>174</v>
      </c>
      <c r="G30" s="19" t="s">
        <v>144</v>
      </c>
      <c r="H30" s="21" t="s">
        <v>43</v>
      </c>
      <c r="I30" s="32"/>
      <c r="J30" s="21"/>
      <c r="M30" s="15">
        <v>28</v>
      </c>
      <c r="X30" s="15">
        <v>50</v>
      </c>
      <c r="AQ30" s="3">
        <v>49</v>
      </c>
      <c r="AS30" s="3">
        <v>47</v>
      </c>
    </row>
    <row r="31" spans="1:37" ht="12.75">
      <c r="A31" s="12">
        <v>25</v>
      </c>
      <c r="B31" s="2">
        <f t="shared" si="5"/>
        <v>172</v>
      </c>
      <c r="C31" s="16">
        <f t="shared" si="6"/>
        <v>4</v>
      </c>
      <c r="D31" s="16">
        <f t="shared" si="7"/>
        <v>172</v>
      </c>
      <c r="E31" s="16">
        <f t="shared" si="8"/>
        <v>0</v>
      </c>
      <c r="F31" s="17">
        <f t="shared" si="9"/>
        <v>172</v>
      </c>
      <c r="G31" s="21" t="s">
        <v>233</v>
      </c>
      <c r="H31" s="21" t="s">
        <v>234</v>
      </c>
      <c r="I31" s="21"/>
      <c r="J31" s="21"/>
      <c r="O31" s="15">
        <v>41</v>
      </c>
      <c r="AH31" s="15">
        <v>45</v>
      </c>
      <c r="AI31" s="15">
        <v>44</v>
      </c>
      <c r="AK31" s="3">
        <v>42</v>
      </c>
    </row>
    <row r="32" spans="1:27" ht="12.75">
      <c r="A32" s="12">
        <v>26</v>
      </c>
      <c r="B32" s="3">
        <f t="shared" si="5"/>
        <v>165</v>
      </c>
      <c r="C32" s="3">
        <f t="shared" si="6"/>
        <v>4</v>
      </c>
      <c r="D32" s="16">
        <f t="shared" si="7"/>
        <v>165</v>
      </c>
      <c r="E32" s="16">
        <f t="shared" si="8"/>
        <v>0</v>
      </c>
      <c r="F32" s="17">
        <f t="shared" si="9"/>
        <v>165</v>
      </c>
      <c r="G32" s="21" t="s">
        <v>386</v>
      </c>
      <c r="H32" s="21" t="s">
        <v>387</v>
      </c>
      <c r="I32" s="21"/>
      <c r="J32" s="21"/>
      <c r="M32" s="15">
        <v>43</v>
      </c>
      <c r="Q32" s="15">
        <v>28</v>
      </c>
      <c r="X32" s="15">
        <v>45</v>
      </c>
      <c r="AA32" s="15">
        <v>49</v>
      </c>
    </row>
    <row r="33" spans="1:46" ht="15.75">
      <c r="A33" s="12">
        <v>38</v>
      </c>
      <c r="B33" s="3">
        <f t="shared" si="5"/>
        <v>164</v>
      </c>
      <c r="C33" s="3">
        <f t="shared" si="6"/>
        <v>4</v>
      </c>
      <c r="D33" s="16">
        <f t="shared" si="7"/>
        <v>164</v>
      </c>
      <c r="E33" s="16">
        <f t="shared" si="8"/>
        <v>0</v>
      </c>
      <c r="F33" s="17">
        <f t="shared" si="9"/>
        <v>164</v>
      </c>
      <c r="G33" s="19" t="s">
        <v>299</v>
      </c>
      <c r="H33" s="38" t="s">
        <v>125</v>
      </c>
      <c r="I33" s="38"/>
      <c r="J33" s="38"/>
      <c r="M33" s="3">
        <v>42</v>
      </c>
      <c r="P33" s="3">
        <v>30</v>
      </c>
      <c r="AS33" s="15">
        <v>44</v>
      </c>
      <c r="AT33" s="15">
        <v>48</v>
      </c>
    </row>
    <row r="34" spans="1:45" ht="25.5">
      <c r="A34" s="12">
        <v>28</v>
      </c>
      <c r="B34" s="3">
        <f t="shared" si="5"/>
        <v>160</v>
      </c>
      <c r="C34" s="3">
        <f t="shared" si="6"/>
        <v>4</v>
      </c>
      <c r="D34" s="16">
        <f t="shared" si="7"/>
        <v>160</v>
      </c>
      <c r="E34" s="16">
        <f t="shared" si="8"/>
        <v>0</v>
      </c>
      <c r="F34" s="17">
        <f t="shared" si="9"/>
        <v>160</v>
      </c>
      <c r="G34" s="21" t="s">
        <v>250</v>
      </c>
      <c r="H34" s="21" t="s">
        <v>251</v>
      </c>
      <c r="I34" s="21"/>
      <c r="J34" s="21"/>
      <c r="O34" s="3">
        <v>37</v>
      </c>
      <c r="AI34" s="15">
        <v>40</v>
      </c>
      <c r="AO34" s="15">
        <v>41</v>
      </c>
      <c r="AS34" s="15">
        <v>42</v>
      </c>
    </row>
    <row r="35" spans="1:45" ht="12.75">
      <c r="A35" s="12">
        <v>29</v>
      </c>
      <c r="B35" s="3">
        <f t="shared" si="5"/>
        <v>160</v>
      </c>
      <c r="C35" s="3">
        <f t="shared" si="6"/>
        <v>4</v>
      </c>
      <c r="D35" s="16">
        <f t="shared" si="7"/>
        <v>160</v>
      </c>
      <c r="E35" s="16">
        <f t="shared" si="8"/>
        <v>0</v>
      </c>
      <c r="F35" s="17">
        <f t="shared" si="9"/>
        <v>160</v>
      </c>
      <c r="G35" s="51" t="s">
        <v>541</v>
      </c>
      <c r="H35" s="19" t="s">
        <v>610</v>
      </c>
      <c r="I35" s="52"/>
      <c r="J35" s="51"/>
      <c r="X35" s="3">
        <v>42</v>
      </c>
      <c r="AE35" s="22"/>
      <c r="AG35" s="15"/>
      <c r="AH35" s="15">
        <v>43</v>
      </c>
      <c r="AK35" s="3">
        <v>32</v>
      </c>
      <c r="AS35" s="15">
        <v>43</v>
      </c>
    </row>
    <row r="36" spans="1:41" ht="12.75">
      <c r="A36" s="12">
        <v>30</v>
      </c>
      <c r="B36" s="2">
        <f t="shared" si="5"/>
        <v>150</v>
      </c>
      <c r="C36" s="16">
        <f t="shared" si="6"/>
        <v>3</v>
      </c>
      <c r="D36" s="16">
        <f t="shared" si="7"/>
        <v>150</v>
      </c>
      <c r="E36" s="16">
        <f t="shared" si="8"/>
        <v>0</v>
      </c>
      <c r="F36" s="17">
        <f t="shared" si="9"/>
        <v>150</v>
      </c>
      <c r="G36" s="34" t="s">
        <v>209</v>
      </c>
      <c r="H36" s="34" t="s">
        <v>210</v>
      </c>
      <c r="I36" s="35"/>
      <c r="J36" s="34"/>
      <c r="M36" s="22"/>
      <c r="N36" s="15">
        <v>50</v>
      </c>
      <c r="Q36" s="15">
        <v>50</v>
      </c>
      <c r="AO36" s="15">
        <v>50</v>
      </c>
    </row>
    <row r="37" spans="1:37" ht="12.75">
      <c r="A37" s="12">
        <v>31</v>
      </c>
      <c r="B37" s="3">
        <f t="shared" si="5"/>
        <v>147</v>
      </c>
      <c r="C37" s="3">
        <f t="shared" si="6"/>
        <v>3</v>
      </c>
      <c r="D37" s="16">
        <f t="shared" si="7"/>
        <v>147</v>
      </c>
      <c r="E37" s="16">
        <f t="shared" si="8"/>
        <v>0</v>
      </c>
      <c r="F37" s="17">
        <f t="shared" si="9"/>
        <v>147</v>
      </c>
      <c r="G37" s="21" t="s">
        <v>239</v>
      </c>
      <c r="H37" s="21" t="s">
        <v>240</v>
      </c>
      <c r="I37" s="21"/>
      <c r="J37" s="21"/>
      <c r="O37" s="3">
        <v>49</v>
      </c>
      <c r="U37" s="15">
        <v>49</v>
      </c>
      <c r="AK37" s="3">
        <v>49</v>
      </c>
    </row>
    <row r="38" spans="1:41" ht="12.75">
      <c r="A38" s="12">
        <v>32</v>
      </c>
      <c r="B38" s="3">
        <f t="shared" si="5"/>
        <v>145</v>
      </c>
      <c r="C38" s="3">
        <f t="shared" si="6"/>
        <v>3</v>
      </c>
      <c r="D38" s="16">
        <f t="shared" si="7"/>
        <v>145</v>
      </c>
      <c r="E38" s="16">
        <f t="shared" si="8"/>
        <v>0</v>
      </c>
      <c r="F38" s="17">
        <f t="shared" si="9"/>
        <v>145</v>
      </c>
      <c r="G38" s="21" t="s">
        <v>238</v>
      </c>
      <c r="H38" s="21" t="s">
        <v>216</v>
      </c>
      <c r="I38" s="21"/>
      <c r="J38" s="21"/>
      <c r="O38" s="3">
        <v>50</v>
      </c>
      <c r="U38" s="15">
        <v>46</v>
      </c>
      <c r="AO38" s="15">
        <v>49</v>
      </c>
    </row>
    <row r="39" spans="1:39" ht="12.75">
      <c r="A39" s="12">
        <v>33</v>
      </c>
      <c r="B39" s="2">
        <f t="shared" si="5"/>
        <v>145</v>
      </c>
      <c r="C39" s="16">
        <f t="shared" si="6"/>
        <v>3</v>
      </c>
      <c r="D39" s="16">
        <f t="shared" si="7"/>
        <v>145</v>
      </c>
      <c r="E39" s="16">
        <f t="shared" si="8"/>
        <v>0</v>
      </c>
      <c r="F39" s="17">
        <f t="shared" si="9"/>
        <v>145</v>
      </c>
      <c r="G39" s="26" t="s">
        <v>96</v>
      </c>
      <c r="H39" s="29" t="s">
        <v>97</v>
      </c>
      <c r="I39" s="30"/>
      <c r="J39" s="29"/>
      <c r="L39" s="15">
        <v>48</v>
      </c>
      <c r="AL39" s="3">
        <v>49</v>
      </c>
      <c r="AM39" s="15">
        <v>48</v>
      </c>
    </row>
    <row r="40" spans="1:34" ht="12.75">
      <c r="A40" s="12">
        <v>34</v>
      </c>
      <c r="B40" s="3">
        <f t="shared" si="5"/>
        <v>139</v>
      </c>
      <c r="C40" s="3">
        <f t="shared" si="6"/>
        <v>4</v>
      </c>
      <c r="D40" s="16">
        <f t="shared" si="7"/>
        <v>139</v>
      </c>
      <c r="E40" s="16">
        <f t="shared" si="8"/>
        <v>0</v>
      </c>
      <c r="F40" s="17">
        <f t="shared" si="9"/>
        <v>139</v>
      </c>
      <c r="G40" s="21" t="s">
        <v>255</v>
      </c>
      <c r="H40" s="21" t="s">
        <v>256</v>
      </c>
      <c r="I40" s="21"/>
      <c r="J40" s="21"/>
      <c r="O40" s="3">
        <v>32</v>
      </c>
      <c r="U40" s="15">
        <v>25</v>
      </c>
      <c r="AC40" s="15">
        <v>40</v>
      </c>
      <c r="AH40" s="15">
        <v>42</v>
      </c>
    </row>
    <row r="41" spans="1:31" ht="12.75">
      <c r="A41" s="12">
        <v>35</v>
      </c>
      <c r="B41" s="3">
        <f t="shared" si="5"/>
        <v>128</v>
      </c>
      <c r="C41" s="3">
        <f t="shared" si="6"/>
        <v>3</v>
      </c>
      <c r="D41" s="16">
        <f t="shared" si="7"/>
        <v>128</v>
      </c>
      <c r="E41" s="16">
        <f t="shared" si="8"/>
        <v>0</v>
      </c>
      <c r="F41" s="17">
        <f t="shared" si="9"/>
        <v>128</v>
      </c>
      <c r="G41" s="21" t="s">
        <v>464</v>
      </c>
      <c r="H41" s="21" t="s">
        <v>465</v>
      </c>
      <c r="I41" s="21"/>
      <c r="J41" s="21"/>
      <c r="T41" s="15">
        <v>45</v>
      </c>
      <c r="AA41" s="15">
        <v>41</v>
      </c>
      <c r="AE41" s="22">
        <v>42</v>
      </c>
    </row>
    <row r="42" spans="1:41" ht="12.75">
      <c r="A42" s="12">
        <v>36</v>
      </c>
      <c r="B42" s="3">
        <f t="shared" si="5"/>
        <v>122</v>
      </c>
      <c r="C42" s="3">
        <f t="shared" si="6"/>
        <v>3</v>
      </c>
      <c r="D42" s="16">
        <f t="shared" si="7"/>
        <v>122</v>
      </c>
      <c r="E42" s="16">
        <f t="shared" si="8"/>
        <v>0</v>
      </c>
      <c r="F42" s="17">
        <f t="shared" si="9"/>
        <v>122</v>
      </c>
      <c r="G42" s="19" t="s">
        <v>511</v>
      </c>
      <c r="H42" s="47" t="s">
        <v>46</v>
      </c>
      <c r="I42" s="19"/>
      <c r="J42" s="47"/>
      <c r="U42" s="15">
        <v>33</v>
      </c>
      <c r="X42" s="15"/>
      <c r="Y42" s="15">
        <v>46</v>
      </c>
      <c r="AO42" s="15">
        <v>43</v>
      </c>
    </row>
    <row r="43" spans="1:44" ht="12.75">
      <c r="A43" s="12">
        <v>37</v>
      </c>
      <c r="B43" s="2">
        <f t="shared" si="5"/>
        <v>121</v>
      </c>
      <c r="C43" s="16">
        <f t="shared" si="6"/>
        <v>3</v>
      </c>
      <c r="D43" s="16">
        <f t="shared" si="7"/>
        <v>121</v>
      </c>
      <c r="E43" s="16">
        <f t="shared" si="8"/>
        <v>0</v>
      </c>
      <c r="F43" s="17">
        <f t="shared" si="9"/>
        <v>121</v>
      </c>
      <c r="G43" s="21" t="s">
        <v>227</v>
      </c>
      <c r="H43" s="21" t="s">
        <v>228</v>
      </c>
      <c r="I43" s="21"/>
      <c r="J43" s="21"/>
      <c r="O43" s="15">
        <v>44</v>
      </c>
      <c r="AK43" s="3">
        <v>35</v>
      </c>
      <c r="AR43" s="3">
        <v>42</v>
      </c>
    </row>
    <row r="44" spans="1:21" ht="12.75">
      <c r="A44" s="12">
        <v>39</v>
      </c>
      <c r="B44" s="3">
        <f t="shared" si="5"/>
        <v>108</v>
      </c>
      <c r="C44" s="3">
        <f t="shared" si="6"/>
        <v>3</v>
      </c>
      <c r="D44" s="16">
        <f t="shared" si="7"/>
        <v>108</v>
      </c>
      <c r="E44" s="16">
        <f t="shared" si="8"/>
        <v>0</v>
      </c>
      <c r="F44" s="17">
        <f t="shared" si="9"/>
        <v>108</v>
      </c>
      <c r="G44" s="21" t="s">
        <v>252</v>
      </c>
      <c r="H44" s="21" t="s">
        <v>246</v>
      </c>
      <c r="I44" s="21"/>
      <c r="J44" s="21"/>
      <c r="O44" s="3">
        <v>36</v>
      </c>
      <c r="R44" s="15">
        <v>40</v>
      </c>
      <c r="U44" s="15">
        <v>32</v>
      </c>
    </row>
    <row r="45" spans="1:17" ht="12.75">
      <c r="A45" s="12">
        <v>40</v>
      </c>
      <c r="B45" s="2">
        <f t="shared" si="5"/>
        <v>107</v>
      </c>
      <c r="C45" s="16">
        <f t="shared" si="6"/>
        <v>3</v>
      </c>
      <c r="D45" s="16">
        <f t="shared" si="7"/>
        <v>107</v>
      </c>
      <c r="E45" s="16">
        <f t="shared" si="8"/>
        <v>0</v>
      </c>
      <c r="F45" s="17">
        <f t="shared" si="9"/>
        <v>107</v>
      </c>
      <c r="G45" s="33" t="s">
        <v>206</v>
      </c>
      <c r="H45" s="29" t="s">
        <v>86</v>
      </c>
      <c r="I45" s="30"/>
      <c r="J45" s="29"/>
      <c r="L45" s="22">
        <v>45</v>
      </c>
      <c r="O45" s="3">
        <v>42</v>
      </c>
      <c r="Q45" s="15">
        <v>20</v>
      </c>
    </row>
    <row r="46" spans="1:33" ht="12.75">
      <c r="A46" s="12">
        <v>41</v>
      </c>
      <c r="B46" s="2">
        <f t="shared" si="5"/>
        <v>99</v>
      </c>
      <c r="C46" s="16">
        <f t="shared" si="6"/>
        <v>2</v>
      </c>
      <c r="D46" s="16">
        <f t="shared" si="7"/>
        <v>99</v>
      </c>
      <c r="E46" s="16">
        <f t="shared" si="8"/>
        <v>0</v>
      </c>
      <c r="F46" s="17">
        <f t="shared" si="9"/>
        <v>99</v>
      </c>
      <c r="G46" s="21" t="s">
        <v>219</v>
      </c>
      <c r="H46" s="21" t="s">
        <v>220</v>
      </c>
      <c r="I46" s="21"/>
      <c r="J46" s="21"/>
      <c r="O46" s="15">
        <v>50</v>
      </c>
      <c r="AG46" s="15">
        <v>49</v>
      </c>
    </row>
    <row r="47" spans="1:23" ht="12.75">
      <c r="A47" s="12">
        <v>42</v>
      </c>
      <c r="B47" s="3">
        <f t="shared" si="5"/>
        <v>99</v>
      </c>
      <c r="C47" s="3">
        <f t="shared" si="6"/>
        <v>2</v>
      </c>
      <c r="D47" s="16">
        <f t="shared" si="7"/>
        <v>99</v>
      </c>
      <c r="E47" s="16">
        <f t="shared" si="8"/>
        <v>0</v>
      </c>
      <c r="F47" s="17">
        <f t="shared" si="9"/>
        <v>99</v>
      </c>
      <c r="G47" s="19" t="s">
        <v>503</v>
      </c>
      <c r="H47" s="19" t="s">
        <v>336</v>
      </c>
      <c r="I47" s="19"/>
      <c r="J47" s="19"/>
      <c r="K47" s="19"/>
      <c r="R47" s="15"/>
      <c r="T47" s="15"/>
      <c r="U47" s="15">
        <v>50</v>
      </c>
      <c r="W47" s="3">
        <v>49</v>
      </c>
    </row>
    <row r="48" spans="1:46" ht="12.75">
      <c r="A48" s="12">
        <v>43</v>
      </c>
      <c r="B48" s="2">
        <f t="shared" si="5"/>
        <v>98</v>
      </c>
      <c r="C48" s="16">
        <f t="shared" si="6"/>
        <v>2</v>
      </c>
      <c r="D48" s="16">
        <f t="shared" si="7"/>
        <v>98</v>
      </c>
      <c r="E48" s="16">
        <f t="shared" si="8"/>
        <v>0</v>
      </c>
      <c r="F48" s="17">
        <f t="shared" si="9"/>
        <v>98</v>
      </c>
      <c r="G48" s="19" t="s">
        <v>500</v>
      </c>
      <c r="H48" s="19" t="s">
        <v>501</v>
      </c>
      <c r="I48" s="19"/>
      <c r="J48" s="19"/>
      <c r="L48" s="14"/>
      <c r="N48" s="4"/>
      <c r="O48" s="4"/>
      <c r="P48" s="14"/>
      <c r="Q48" s="4"/>
      <c r="R48" s="4"/>
      <c r="S48" s="14"/>
      <c r="T48" s="4"/>
      <c r="U48" s="4">
        <v>50</v>
      </c>
      <c r="V48" s="4"/>
      <c r="W48" s="14"/>
      <c r="X48" s="1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4">
        <v>48</v>
      </c>
      <c r="AP48" s="4"/>
      <c r="AQ48" s="4"/>
      <c r="AR48" s="4"/>
      <c r="AS48" s="4"/>
      <c r="AT48" s="4"/>
    </row>
    <row r="49" spans="1:39" ht="12.75">
      <c r="A49" s="12">
        <v>44</v>
      </c>
      <c r="B49" s="3">
        <f t="shared" si="5"/>
        <v>97</v>
      </c>
      <c r="C49" s="3">
        <f t="shared" si="6"/>
        <v>2</v>
      </c>
      <c r="D49" s="16">
        <f t="shared" si="7"/>
        <v>97</v>
      </c>
      <c r="E49" s="16">
        <f t="shared" si="8"/>
        <v>0</v>
      </c>
      <c r="F49" s="17">
        <f t="shared" si="9"/>
        <v>97</v>
      </c>
      <c r="G49" s="21" t="s">
        <v>362</v>
      </c>
      <c r="H49" s="21" t="s">
        <v>322</v>
      </c>
      <c r="I49" s="21"/>
      <c r="J49" s="21"/>
      <c r="Q49" s="15">
        <v>47</v>
      </c>
      <c r="AM49" s="22">
        <v>50</v>
      </c>
    </row>
    <row r="50" spans="1:42" ht="12.75">
      <c r="A50" s="12">
        <v>45</v>
      </c>
      <c r="B50" s="3">
        <f t="shared" si="5"/>
        <v>97</v>
      </c>
      <c r="C50" s="3">
        <f t="shared" si="6"/>
        <v>2</v>
      </c>
      <c r="D50" s="16">
        <f t="shared" si="7"/>
        <v>97</v>
      </c>
      <c r="E50" s="16">
        <f t="shared" si="8"/>
        <v>0</v>
      </c>
      <c r="F50" s="17">
        <f t="shared" si="9"/>
        <v>97</v>
      </c>
      <c r="G50" s="19" t="s">
        <v>266</v>
      </c>
      <c r="H50" s="19" t="s">
        <v>267</v>
      </c>
      <c r="I50" s="19"/>
      <c r="J50" s="19"/>
      <c r="P50" s="3">
        <v>48</v>
      </c>
      <c r="AO50" s="15"/>
      <c r="AP50" s="15">
        <v>49</v>
      </c>
    </row>
    <row r="51" spans="1:45" ht="12.75">
      <c r="A51" s="12">
        <v>46</v>
      </c>
      <c r="B51" s="3">
        <f t="shared" si="5"/>
        <v>96</v>
      </c>
      <c r="C51" s="3">
        <f t="shared" si="6"/>
        <v>2</v>
      </c>
      <c r="D51" s="16">
        <f t="shared" si="7"/>
        <v>96</v>
      </c>
      <c r="E51" s="16">
        <f t="shared" si="8"/>
        <v>0</v>
      </c>
      <c r="F51" s="17">
        <f t="shared" si="9"/>
        <v>96</v>
      </c>
      <c r="G51" s="19" t="s">
        <v>677</v>
      </c>
      <c r="H51" s="19" t="s">
        <v>678</v>
      </c>
      <c r="I51" s="53"/>
      <c r="J51" s="19"/>
      <c r="AJ51" s="15"/>
      <c r="AM51" s="22">
        <v>47</v>
      </c>
      <c r="AS51" s="3">
        <v>49</v>
      </c>
    </row>
    <row r="52" spans="1:42" ht="12.75">
      <c r="A52" s="12">
        <v>47</v>
      </c>
      <c r="B52" s="2">
        <f t="shared" si="5"/>
        <v>96</v>
      </c>
      <c r="C52" s="16">
        <f t="shared" si="6"/>
        <v>2</v>
      </c>
      <c r="D52" s="16">
        <f t="shared" si="7"/>
        <v>96</v>
      </c>
      <c r="E52" s="16">
        <f t="shared" si="8"/>
        <v>0</v>
      </c>
      <c r="F52" s="17">
        <f t="shared" si="9"/>
        <v>96</v>
      </c>
      <c r="G52" s="19" t="s">
        <v>188</v>
      </c>
      <c r="H52" s="21" t="s">
        <v>44</v>
      </c>
      <c r="I52" s="32"/>
      <c r="J52" s="21"/>
      <c r="M52" s="22">
        <v>49</v>
      </c>
      <c r="AP52" s="15">
        <v>47</v>
      </c>
    </row>
    <row r="53" spans="1:41" ht="12.75">
      <c r="A53" s="12">
        <v>48</v>
      </c>
      <c r="B53" s="3">
        <f t="shared" si="5"/>
        <v>96</v>
      </c>
      <c r="C53" s="3">
        <f t="shared" si="6"/>
        <v>2</v>
      </c>
      <c r="D53" s="16">
        <f t="shared" si="7"/>
        <v>96</v>
      </c>
      <c r="E53" s="16">
        <f t="shared" si="8"/>
        <v>0</v>
      </c>
      <c r="F53" s="17">
        <f t="shared" si="9"/>
        <v>96</v>
      </c>
      <c r="G53" s="19" t="s">
        <v>502</v>
      </c>
      <c r="H53" s="19" t="s">
        <v>291</v>
      </c>
      <c r="I53" s="19"/>
      <c r="J53" s="19"/>
      <c r="U53" s="3">
        <v>47</v>
      </c>
      <c r="AO53" s="3">
        <v>49</v>
      </c>
    </row>
    <row r="54" spans="1:24" ht="12.75">
      <c r="A54" s="12">
        <v>49</v>
      </c>
      <c r="B54" s="3">
        <f t="shared" si="5"/>
        <v>95</v>
      </c>
      <c r="C54" s="3">
        <f t="shared" si="6"/>
        <v>2</v>
      </c>
      <c r="D54" s="16">
        <f t="shared" si="7"/>
        <v>95</v>
      </c>
      <c r="E54" s="16">
        <f t="shared" si="8"/>
        <v>0</v>
      </c>
      <c r="F54" s="17">
        <f t="shared" si="9"/>
        <v>95</v>
      </c>
      <c r="G54" s="19" t="s">
        <v>521</v>
      </c>
      <c r="H54" s="19" t="s">
        <v>522</v>
      </c>
      <c r="I54" s="19"/>
      <c r="J54" s="19"/>
      <c r="K54" s="19"/>
      <c r="U54" s="15"/>
      <c r="V54" s="3">
        <v>48</v>
      </c>
      <c r="X54" s="15">
        <v>47</v>
      </c>
    </row>
    <row r="55" spans="1:45" ht="12.75">
      <c r="A55" s="12">
        <v>50</v>
      </c>
      <c r="B55" s="3">
        <f t="shared" si="5"/>
        <v>95</v>
      </c>
      <c r="C55" s="3">
        <f t="shared" si="6"/>
        <v>2</v>
      </c>
      <c r="D55" s="16">
        <f t="shared" si="7"/>
        <v>95</v>
      </c>
      <c r="E55" s="16">
        <f t="shared" si="8"/>
        <v>0</v>
      </c>
      <c r="F55" s="17">
        <f t="shared" si="9"/>
        <v>95</v>
      </c>
      <c r="G55" s="21" t="s">
        <v>686</v>
      </c>
      <c r="H55" s="21" t="s">
        <v>319</v>
      </c>
      <c r="I55" s="21"/>
      <c r="J55" s="21"/>
      <c r="AO55" s="15">
        <v>46</v>
      </c>
      <c r="AS55" s="3">
        <v>49</v>
      </c>
    </row>
    <row r="56" spans="1:44" ht="12.75">
      <c r="A56" s="12">
        <v>51</v>
      </c>
      <c r="B56" s="3">
        <f t="shared" si="5"/>
        <v>93</v>
      </c>
      <c r="C56" s="3">
        <f t="shared" si="6"/>
        <v>2</v>
      </c>
      <c r="D56" s="16">
        <f t="shared" si="7"/>
        <v>93</v>
      </c>
      <c r="E56" s="16">
        <f t="shared" si="8"/>
        <v>0</v>
      </c>
      <c r="F56" s="17">
        <f t="shared" si="9"/>
        <v>93</v>
      </c>
      <c r="G56" s="21" t="s">
        <v>578</v>
      </c>
      <c r="H56" s="21" t="s">
        <v>579</v>
      </c>
      <c r="I56" s="21"/>
      <c r="J56" s="21"/>
      <c r="X56" s="15"/>
      <c r="AA56" s="15">
        <v>46</v>
      </c>
      <c r="AR56" s="3">
        <v>47</v>
      </c>
    </row>
    <row r="57" spans="1:46" ht="12.75">
      <c r="A57" s="12">
        <v>215</v>
      </c>
      <c r="B57" s="2">
        <f t="shared" si="5"/>
        <v>93</v>
      </c>
      <c r="C57" s="16">
        <f t="shared" si="6"/>
        <v>2</v>
      </c>
      <c r="D57" s="16">
        <f t="shared" si="7"/>
        <v>93</v>
      </c>
      <c r="E57" s="16">
        <f t="shared" si="8"/>
        <v>0</v>
      </c>
      <c r="F57" s="17">
        <f t="shared" si="9"/>
        <v>93</v>
      </c>
      <c r="G57" s="19" t="s">
        <v>121</v>
      </c>
      <c r="H57" s="21" t="s">
        <v>122</v>
      </c>
      <c r="I57" s="32"/>
      <c r="J57" s="21"/>
      <c r="M57" s="15">
        <v>44</v>
      </c>
      <c r="AT57" s="15">
        <v>49</v>
      </c>
    </row>
    <row r="58" spans="1:24" ht="12.75">
      <c r="A58" s="12">
        <v>52</v>
      </c>
      <c r="B58" s="2">
        <f t="shared" si="5"/>
        <v>92</v>
      </c>
      <c r="C58" s="16">
        <f t="shared" si="6"/>
        <v>3</v>
      </c>
      <c r="D58" s="16">
        <f t="shared" si="7"/>
        <v>92</v>
      </c>
      <c r="E58" s="16">
        <f t="shared" si="8"/>
        <v>0</v>
      </c>
      <c r="F58" s="17">
        <f t="shared" si="9"/>
        <v>92</v>
      </c>
      <c r="G58" s="19" t="s">
        <v>163</v>
      </c>
      <c r="H58" s="21" t="s">
        <v>164</v>
      </c>
      <c r="I58" s="32"/>
      <c r="J58" s="21"/>
      <c r="M58" s="15">
        <v>16</v>
      </c>
      <c r="V58" s="3">
        <v>42</v>
      </c>
      <c r="X58" s="15">
        <v>34</v>
      </c>
    </row>
    <row r="59" spans="1:45" ht="25.5">
      <c r="A59" s="12">
        <v>53</v>
      </c>
      <c r="B59" s="3">
        <f t="shared" si="5"/>
        <v>92</v>
      </c>
      <c r="C59" s="3">
        <f t="shared" si="6"/>
        <v>2</v>
      </c>
      <c r="D59" s="16">
        <f t="shared" si="7"/>
        <v>92</v>
      </c>
      <c r="E59" s="16">
        <f t="shared" si="8"/>
        <v>0</v>
      </c>
      <c r="F59" s="17">
        <f t="shared" si="9"/>
        <v>92</v>
      </c>
      <c r="G59" s="46" t="s">
        <v>555</v>
      </c>
      <c r="H59" s="46" t="s">
        <v>46</v>
      </c>
      <c r="I59" s="19"/>
      <c r="J59" s="46"/>
      <c r="X59" s="15">
        <v>44</v>
      </c>
      <c r="AS59" s="15">
        <v>48</v>
      </c>
    </row>
    <row r="60" spans="1:35" ht="12.75">
      <c r="A60" s="12">
        <v>54</v>
      </c>
      <c r="B60" s="2">
        <f t="shared" si="5"/>
        <v>92</v>
      </c>
      <c r="C60" s="16">
        <f t="shared" si="6"/>
        <v>2</v>
      </c>
      <c r="D60" s="16">
        <f t="shared" si="7"/>
        <v>92</v>
      </c>
      <c r="E60" s="16">
        <f t="shared" si="8"/>
        <v>0</v>
      </c>
      <c r="F60" s="17">
        <f t="shared" si="9"/>
        <v>92</v>
      </c>
      <c r="G60" s="34" t="s">
        <v>217</v>
      </c>
      <c r="H60" s="34" t="s">
        <v>218</v>
      </c>
      <c r="I60" s="35"/>
      <c r="J60" s="34"/>
      <c r="N60" s="15">
        <v>43</v>
      </c>
      <c r="AI60" s="3">
        <v>49</v>
      </c>
    </row>
    <row r="61" spans="1:36" ht="12.75">
      <c r="A61" s="12">
        <v>55</v>
      </c>
      <c r="B61" s="3">
        <f t="shared" si="5"/>
        <v>92</v>
      </c>
      <c r="C61" s="3">
        <f t="shared" si="6"/>
        <v>2</v>
      </c>
      <c r="D61" s="16">
        <f t="shared" si="7"/>
        <v>92</v>
      </c>
      <c r="E61" s="16">
        <f t="shared" si="8"/>
        <v>0</v>
      </c>
      <c r="F61" s="17">
        <f t="shared" si="9"/>
        <v>92</v>
      </c>
      <c r="G61" s="21" t="s">
        <v>196</v>
      </c>
      <c r="H61" s="21" t="s">
        <v>138</v>
      </c>
      <c r="I61" s="21"/>
      <c r="J61" s="21"/>
      <c r="Q61" s="15">
        <v>43</v>
      </c>
      <c r="AJ61" s="15">
        <v>49</v>
      </c>
    </row>
    <row r="62" spans="1:23" ht="12.75">
      <c r="A62" s="12">
        <v>56</v>
      </c>
      <c r="B62" s="2">
        <f t="shared" si="5"/>
        <v>92</v>
      </c>
      <c r="C62" s="16">
        <f t="shared" si="6"/>
        <v>2</v>
      </c>
      <c r="D62" s="16">
        <f t="shared" si="7"/>
        <v>92</v>
      </c>
      <c r="E62" s="16">
        <f t="shared" si="8"/>
        <v>0</v>
      </c>
      <c r="F62" s="17">
        <f t="shared" si="9"/>
        <v>92</v>
      </c>
      <c r="G62" s="37" t="s">
        <v>499</v>
      </c>
      <c r="H62" s="21" t="s">
        <v>182</v>
      </c>
      <c r="I62" s="32"/>
      <c r="J62" s="21"/>
      <c r="M62" s="3">
        <v>46</v>
      </c>
      <c r="W62" s="3">
        <v>46</v>
      </c>
    </row>
    <row r="63" spans="1:43" ht="12.75">
      <c r="A63" s="12">
        <v>57</v>
      </c>
      <c r="B63" s="2">
        <f t="shared" si="5"/>
        <v>88</v>
      </c>
      <c r="C63" s="16">
        <f t="shared" si="6"/>
        <v>2</v>
      </c>
      <c r="D63" s="16">
        <f t="shared" si="7"/>
        <v>88</v>
      </c>
      <c r="E63" s="16">
        <f t="shared" si="8"/>
        <v>0</v>
      </c>
      <c r="F63" s="17">
        <f t="shared" si="9"/>
        <v>88</v>
      </c>
      <c r="G63" s="19" t="s">
        <v>125</v>
      </c>
      <c r="H63" s="21" t="s">
        <v>126</v>
      </c>
      <c r="I63" s="32"/>
      <c r="J63" s="21"/>
      <c r="M63" s="15">
        <v>42</v>
      </c>
      <c r="AQ63" s="3">
        <v>46</v>
      </c>
    </row>
    <row r="64" spans="1:45" ht="12.75">
      <c r="A64" s="12">
        <v>58</v>
      </c>
      <c r="B64" s="3">
        <f t="shared" si="5"/>
        <v>88</v>
      </c>
      <c r="C64" s="3">
        <f t="shared" si="6"/>
        <v>2</v>
      </c>
      <c r="D64" s="16">
        <f t="shared" si="7"/>
        <v>88</v>
      </c>
      <c r="E64" s="16">
        <f t="shared" si="8"/>
        <v>0</v>
      </c>
      <c r="F64" s="17">
        <f t="shared" si="9"/>
        <v>88</v>
      </c>
      <c r="G64" s="21" t="s">
        <v>624</v>
      </c>
      <c r="H64" s="19" t="s">
        <v>610</v>
      </c>
      <c r="I64" s="32"/>
      <c r="J64" s="21"/>
      <c r="Q64" s="15"/>
      <c r="R64" s="15"/>
      <c r="AI64" s="15"/>
      <c r="AK64" s="3">
        <v>41</v>
      </c>
      <c r="AS64" s="15">
        <v>47</v>
      </c>
    </row>
    <row r="65" spans="1:43" ht="12.75">
      <c r="A65" s="12">
        <v>59</v>
      </c>
      <c r="B65" s="3">
        <f t="shared" si="5"/>
        <v>87</v>
      </c>
      <c r="C65" s="3">
        <f t="shared" si="6"/>
        <v>2</v>
      </c>
      <c r="D65" s="16">
        <f t="shared" si="7"/>
        <v>87</v>
      </c>
      <c r="E65" s="16">
        <f t="shared" si="8"/>
        <v>0</v>
      </c>
      <c r="F65" s="17">
        <f t="shared" si="9"/>
        <v>87</v>
      </c>
      <c r="G65" s="46" t="s">
        <v>667</v>
      </c>
      <c r="H65" s="46" t="s">
        <v>668</v>
      </c>
      <c r="I65" s="46"/>
      <c r="J65" s="46"/>
      <c r="AL65" s="3">
        <v>44</v>
      </c>
      <c r="AQ65" s="3">
        <v>43</v>
      </c>
    </row>
    <row r="66" spans="1:46" ht="12.75">
      <c r="A66" s="12">
        <v>293</v>
      </c>
      <c r="B66" s="3">
        <f t="shared" si="5"/>
        <v>87</v>
      </c>
      <c r="C66" s="3">
        <f t="shared" si="6"/>
        <v>2</v>
      </c>
      <c r="D66" s="16">
        <f t="shared" si="7"/>
        <v>87</v>
      </c>
      <c r="E66" s="16">
        <f t="shared" si="8"/>
        <v>0</v>
      </c>
      <c r="F66" s="17">
        <f t="shared" si="9"/>
        <v>87</v>
      </c>
      <c r="G66" s="21" t="s">
        <v>374</v>
      </c>
      <c r="H66" s="21" t="s">
        <v>375</v>
      </c>
      <c r="I66" s="21"/>
      <c r="J66" s="21"/>
      <c r="Q66" s="15">
        <v>37</v>
      </c>
      <c r="AT66" s="15">
        <v>50</v>
      </c>
    </row>
    <row r="67" spans="1:43" ht="12.75">
      <c r="A67" s="12">
        <v>60</v>
      </c>
      <c r="B67" s="2">
        <f t="shared" si="5"/>
        <v>86</v>
      </c>
      <c r="C67" s="16">
        <f t="shared" si="6"/>
        <v>2</v>
      </c>
      <c r="D67" s="16">
        <f t="shared" si="7"/>
        <v>86</v>
      </c>
      <c r="E67" s="16">
        <f t="shared" si="8"/>
        <v>0</v>
      </c>
      <c r="F67" s="17">
        <f t="shared" si="9"/>
        <v>86</v>
      </c>
      <c r="G67" s="21" t="s">
        <v>128</v>
      </c>
      <c r="H67" s="23" t="s">
        <v>127</v>
      </c>
      <c r="I67" s="32"/>
      <c r="J67" s="21"/>
      <c r="M67" s="15">
        <v>41</v>
      </c>
      <c r="AQ67" s="3">
        <v>45</v>
      </c>
    </row>
    <row r="68" spans="1:23" ht="15.75">
      <c r="A68" s="12">
        <v>61</v>
      </c>
      <c r="B68" s="3">
        <f t="shared" si="5"/>
        <v>86</v>
      </c>
      <c r="C68" s="3">
        <f t="shared" si="6"/>
        <v>2</v>
      </c>
      <c r="D68" s="16">
        <f t="shared" si="7"/>
        <v>86</v>
      </c>
      <c r="E68" s="16">
        <f t="shared" si="8"/>
        <v>0</v>
      </c>
      <c r="F68" s="17">
        <f t="shared" si="9"/>
        <v>86</v>
      </c>
      <c r="G68" s="19" t="s">
        <v>278</v>
      </c>
      <c r="H68" s="38" t="s">
        <v>279</v>
      </c>
      <c r="I68" s="38"/>
      <c r="J68" s="38"/>
      <c r="P68" s="3">
        <v>41</v>
      </c>
      <c r="W68" s="3">
        <v>45</v>
      </c>
    </row>
    <row r="69" spans="1:43" ht="12.75">
      <c r="A69" s="12">
        <v>62</v>
      </c>
      <c r="B69" s="3">
        <f t="shared" si="5"/>
        <v>86</v>
      </c>
      <c r="C69" s="3">
        <f t="shared" si="6"/>
        <v>2</v>
      </c>
      <c r="D69" s="16">
        <f t="shared" si="7"/>
        <v>86</v>
      </c>
      <c r="E69" s="16">
        <f t="shared" si="8"/>
        <v>0</v>
      </c>
      <c r="F69" s="17">
        <f t="shared" si="9"/>
        <v>86</v>
      </c>
      <c r="G69" s="21" t="s">
        <v>371</v>
      </c>
      <c r="H69" s="21" t="s">
        <v>47</v>
      </c>
      <c r="I69" s="21"/>
      <c r="J69" s="21"/>
      <c r="Q69" s="15">
        <v>39</v>
      </c>
      <c r="AQ69" s="3">
        <v>47</v>
      </c>
    </row>
    <row r="70" spans="1:45" ht="12.75">
      <c r="A70" s="12">
        <v>63</v>
      </c>
      <c r="B70" s="2">
        <f t="shared" si="5"/>
        <v>85</v>
      </c>
      <c r="C70" s="16">
        <f t="shared" si="6"/>
        <v>2</v>
      </c>
      <c r="D70" s="16">
        <f t="shared" si="7"/>
        <v>85</v>
      </c>
      <c r="E70" s="16">
        <f t="shared" si="8"/>
        <v>0</v>
      </c>
      <c r="F70" s="17">
        <f t="shared" si="9"/>
        <v>85</v>
      </c>
      <c r="G70" s="21" t="s">
        <v>229</v>
      </c>
      <c r="H70" s="21" t="s">
        <v>230</v>
      </c>
      <c r="I70" s="21"/>
      <c r="J70" s="21"/>
      <c r="O70" s="15">
        <v>43</v>
      </c>
      <c r="AS70" s="3">
        <v>42</v>
      </c>
    </row>
    <row r="71" spans="1:41" ht="12.75">
      <c r="A71" s="12">
        <v>64</v>
      </c>
      <c r="B71" s="3">
        <f t="shared" si="5"/>
        <v>85</v>
      </c>
      <c r="C71" s="3">
        <f t="shared" si="6"/>
        <v>2</v>
      </c>
      <c r="D71" s="16">
        <f t="shared" si="7"/>
        <v>85</v>
      </c>
      <c r="E71" s="16">
        <f t="shared" si="8"/>
        <v>0</v>
      </c>
      <c r="F71" s="17">
        <f t="shared" si="9"/>
        <v>85</v>
      </c>
      <c r="G71" s="19" t="s">
        <v>573</v>
      </c>
      <c r="H71" s="47" t="s">
        <v>48</v>
      </c>
      <c r="I71" s="19"/>
      <c r="J71" s="47"/>
      <c r="X71" s="15"/>
      <c r="Y71" s="15">
        <v>43</v>
      </c>
      <c r="AO71" s="15">
        <v>42</v>
      </c>
    </row>
    <row r="72" spans="1:31" ht="12.75">
      <c r="A72" s="12">
        <v>65</v>
      </c>
      <c r="B72" s="2">
        <f t="shared" si="5"/>
        <v>85</v>
      </c>
      <c r="C72" s="16">
        <f t="shared" si="6"/>
        <v>2</v>
      </c>
      <c r="D72" s="16">
        <f t="shared" si="7"/>
        <v>85</v>
      </c>
      <c r="E72" s="16">
        <f t="shared" si="8"/>
        <v>0</v>
      </c>
      <c r="F72" s="17">
        <f t="shared" si="9"/>
        <v>85</v>
      </c>
      <c r="G72" s="21" t="s">
        <v>231</v>
      </c>
      <c r="H72" s="21" t="s">
        <v>232</v>
      </c>
      <c r="I72" s="21"/>
      <c r="J72" s="21"/>
      <c r="O72" s="15">
        <v>42</v>
      </c>
      <c r="AE72" s="22">
        <v>43</v>
      </c>
    </row>
    <row r="73" spans="1:19" ht="12.75">
      <c r="A73" s="12">
        <v>66</v>
      </c>
      <c r="B73" s="3">
        <f t="shared" si="5"/>
        <v>83</v>
      </c>
      <c r="C73" s="3">
        <f t="shared" si="6"/>
        <v>2</v>
      </c>
      <c r="D73" s="16">
        <f t="shared" si="7"/>
        <v>83</v>
      </c>
      <c r="E73" s="16">
        <f t="shared" si="8"/>
        <v>0</v>
      </c>
      <c r="F73" s="17">
        <f t="shared" si="9"/>
        <v>83</v>
      </c>
      <c r="G73" s="21" t="s">
        <v>438</v>
      </c>
      <c r="H73" s="21" t="s">
        <v>142</v>
      </c>
      <c r="I73" s="21"/>
      <c r="J73" s="21"/>
      <c r="Q73" s="3">
        <v>36</v>
      </c>
      <c r="S73" s="3">
        <v>47</v>
      </c>
    </row>
    <row r="74" spans="1:43" ht="12.75">
      <c r="A74" s="12">
        <v>67</v>
      </c>
      <c r="B74" s="2">
        <f t="shared" si="5"/>
        <v>82</v>
      </c>
      <c r="C74" s="16">
        <f t="shared" si="6"/>
        <v>2</v>
      </c>
      <c r="D74" s="16">
        <f t="shared" si="7"/>
        <v>82</v>
      </c>
      <c r="E74" s="16">
        <f t="shared" si="8"/>
        <v>0</v>
      </c>
      <c r="F74" s="17">
        <f t="shared" si="9"/>
        <v>82</v>
      </c>
      <c r="G74" s="19" t="s">
        <v>136</v>
      </c>
      <c r="H74" s="21" t="s">
        <v>80</v>
      </c>
      <c r="I74" s="32"/>
      <c r="J74" s="21"/>
      <c r="M74" s="15">
        <v>35</v>
      </c>
      <c r="AQ74" s="15">
        <v>47</v>
      </c>
    </row>
    <row r="75" spans="1:37" ht="12.75">
      <c r="A75" s="12">
        <v>68</v>
      </c>
      <c r="B75" s="2">
        <f t="shared" si="5"/>
        <v>80</v>
      </c>
      <c r="C75" s="16">
        <f t="shared" si="6"/>
        <v>2</v>
      </c>
      <c r="D75" s="16">
        <f t="shared" si="7"/>
        <v>80</v>
      </c>
      <c r="E75" s="16">
        <f t="shared" si="8"/>
        <v>0</v>
      </c>
      <c r="F75" s="17">
        <f t="shared" si="9"/>
        <v>80</v>
      </c>
      <c r="G75" s="19" t="s">
        <v>129</v>
      </c>
      <c r="H75" s="21" t="s">
        <v>130</v>
      </c>
      <c r="I75" s="32"/>
      <c r="J75" s="21"/>
      <c r="M75" s="15">
        <v>40</v>
      </c>
      <c r="AK75" s="3">
        <v>40</v>
      </c>
    </row>
    <row r="76" spans="1:21" ht="25.5">
      <c r="A76" s="12">
        <v>69</v>
      </c>
      <c r="B76" s="2">
        <f t="shared" si="5"/>
        <v>79</v>
      </c>
      <c r="C76" s="16">
        <f t="shared" si="6"/>
        <v>2</v>
      </c>
      <c r="D76" s="16">
        <f t="shared" si="7"/>
        <v>79</v>
      </c>
      <c r="E76" s="16">
        <f t="shared" si="8"/>
        <v>0</v>
      </c>
      <c r="F76" s="17">
        <f t="shared" si="9"/>
        <v>79</v>
      </c>
      <c r="G76" s="21" t="s">
        <v>235</v>
      </c>
      <c r="H76" s="21" t="s">
        <v>236</v>
      </c>
      <c r="I76" s="21"/>
      <c r="J76" s="21"/>
      <c r="O76" s="15">
        <v>40</v>
      </c>
      <c r="U76" s="15">
        <v>39</v>
      </c>
    </row>
    <row r="77" spans="1:44" ht="12.75">
      <c r="A77" s="12">
        <v>70</v>
      </c>
      <c r="B77" s="2">
        <f t="shared" si="5"/>
        <v>78</v>
      </c>
      <c r="C77" s="16">
        <f t="shared" si="6"/>
        <v>2</v>
      </c>
      <c r="D77" s="16">
        <f t="shared" si="7"/>
        <v>78</v>
      </c>
      <c r="E77" s="16">
        <f t="shared" si="8"/>
        <v>0</v>
      </c>
      <c r="F77" s="17">
        <f t="shared" si="9"/>
        <v>78</v>
      </c>
      <c r="G77" s="19" t="s">
        <v>204</v>
      </c>
      <c r="H77" s="21" t="s">
        <v>44</v>
      </c>
      <c r="I77" s="32"/>
      <c r="J77" s="21"/>
      <c r="M77" s="22">
        <v>39</v>
      </c>
      <c r="AR77" s="3">
        <v>39</v>
      </c>
    </row>
    <row r="78" spans="1:31" ht="12.75">
      <c r="A78" s="12">
        <v>71</v>
      </c>
      <c r="B78" s="3">
        <f t="shared" si="5"/>
        <v>75</v>
      </c>
      <c r="C78" s="3">
        <f t="shared" si="6"/>
        <v>2</v>
      </c>
      <c r="D78" s="16">
        <f t="shared" si="7"/>
        <v>75</v>
      </c>
      <c r="E78" s="16">
        <f t="shared" si="8"/>
        <v>0</v>
      </c>
      <c r="F78" s="17">
        <f t="shared" si="9"/>
        <v>75</v>
      </c>
      <c r="G78" s="21" t="s">
        <v>385</v>
      </c>
      <c r="H78" s="21" t="s">
        <v>72</v>
      </c>
      <c r="I78" s="21"/>
      <c r="J78" s="21"/>
      <c r="Q78" s="15">
        <v>29</v>
      </c>
      <c r="AE78" s="22">
        <v>46</v>
      </c>
    </row>
    <row r="79" spans="1:19" ht="12.75">
      <c r="A79" s="12">
        <v>72</v>
      </c>
      <c r="B79" s="2">
        <f t="shared" si="5"/>
        <v>74</v>
      </c>
      <c r="C79" s="16">
        <f t="shared" si="6"/>
        <v>2</v>
      </c>
      <c r="D79" s="16">
        <f t="shared" si="7"/>
        <v>74</v>
      </c>
      <c r="E79" s="16">
        <f t="shared" si="8"/>
        <v>0</v>
      </c>
      <c r="F79" s="17">
        <f t="shared" si="9"/>
        <v>74</v>
      </c>
      <c r="G79" s="19" t="s">
        <v>49</v>
      </c>
      <c r="H79" s="21" t="s">
        <v>43</v>
      </c>
      <c r="I79" s="21"/>
      <c r="J79" s="21"/>
      <c r="K79" s="15">
        <v>43</v>
      </c>
      <c r="L79" s="15"/>
      <c r="O79" s="3">
        <v>31</v>
      </c>
      <c r="S79" s="15"/>
    </row>
    <row r="80" spans="1:44" ht="12.75">
      <c r="A80" s="12">
        <v>73</v>
      </c>
      <c r="B80" s="3">
        <f aca="true" t="shared" si="10" ref="B80:B143">SUM(K80:AW80)</f>
        <v>73</v>
      </c>
      <c r="C80" s="3">
        <f aca="true" t="shared" si="11" ref="C80:C143">COUNT(K80:AW80)</f>
        <v>2</v>
      </c>
      <c r="D80" s="16">
        <f aca="true" t="shared" si="12" ref="D80:D143"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</f>
        <v>73</v>
      </c>
      <c r="E80" s="16">
        <f aca="true" t="shared" si="13" ref="E80:E143">IF(COUNT(K80:AW80)&lt;19,IF(COUNT(K80:AW80)&gt;13,(COUNT(K80:AW80)-14),0)*20,100)</f>
        <v>0</v>
      </c>
      <c r="F80" s="17">
        <f aca="true" t="shared" si="14" ref="F80:F143">D80+E80</f>
        <v>73</v>
      </c>
      <c r="G80" s="19" t="s">
        <v>510</v>
      </c>
      <c r="H80" s="19" t="s">
        <v>368</v>
      </c>
      <c r="I80" s="19"/>
      <c r="J80" s="19"/>
      <c r="K80" s="19"/>
      <c r="U80" s="15">
        <v>35</v>
      </c>
      <c r="AR80" s="3">
        <v>38</v>
      </c>
    </row>
    <row r="81" spans="1:44" ht="12.75">
      <c r="A81" s="12">
        <v>74</v>
      </c>
      <c r="B81" s="3">
        <f t="shared" si="10"/>
        <v>71</v>
      </c>
      <c r="C81" s="3">
        <f t="shared" si="11"/>
        <v>2</v>
      </c>
      <c r="D81" s="16">
        <f t="shared" si="12"/>
        <v>71</v>
      </c>
      <c r="E81" s="16">
        <f t="shared" si="13"/>
        <v>0</v>
      </c>
      <c r="F81" s="17">
        <f t="shared" si="14"/>
        <v>71</v>
      </c>
      <c r="G81" s="21" t="s">
        <v>388</v>
      </c>
      <c r="H81" s="21" t="s">
        <v>133</v>
      </c>
      <c r="I81" s="21"/>
      <c r="J81" s="21"/>
      <c r="Q81" s="15">
        <v>27</v>
      </c>
      <c r="AR81" s="3">
        <v>44</v>
      </c>
    </row>
    <row r="82" spans="1:36" ht="12.75">
      <c r="A82" s="12">
        <v>75</v>
      </c>
      <c r="B82" s="3">
        <f t="shared" si="10"/>
        <v>71</v>
      </c>
      <c r="C82" s="3">
        <f t="shared" si="11"/>
        <v>2</v>
      </c>
      <c r="D82" s="16">
        <f t="shared" si="12"/>
        <v>71</v>
      </c>
      <c r="E82" s="16">
        <f t="shared" si="13"/>
        <v>0</v>
      </c>
      <c r="F82" s="17">
        <f t="shared" si="14"/>
        <v>71</v>
      </c>
      <c r="G82" s="21" t="s">
        <v>394</v>
      </c>
      <c r="H82" s="21" t="s">
        <v>395</v>
      </c>
      <c r="I82" s="21"/>
      <c r="J82" s="21"/>
      <c r="Q82" s="15">
        <v>23</v>
      </c>
      <c r="AJ82" s="15">
        <v>48</v>
      </c>
    </row>
    <row r="83" spans="1:19" ht="12.75">
      <c r="A83" s="12">
        <v>76</v>
      </c>
      <c r="B83" s="3">
        <f t="shared" si="10"/>
        <v>70</v>
      </c>
      <c r="C83" s="3">
        <f t="shared" si="11"/>
        <v>2</v>
      </c>
      <c r="D83" s="16">
        <f t="shared" si="12"/>
        <v>70</v>
      </c>
      <c r="E83" s="16">
        <f t="shared" si="13"/>
        <v>0</v>
      </c>
      <c r="F83" s="17">
        <f t="shared" si="14"/>
        <v>70</v>
      </c>
      <c r="G83" s="21" t="s">
        <v>389</v>
      </c>
      <c r="H83" s="21" t="s">
        <v>390</v>
      </c>
      <c r="I83" s="21"/>
      <c r="J83" s="21"/>
      <c r="Q83" s="15">
        <v>26</v>
      </c>
      <c r="S83" s="15">
        <v>44</v>
      </c>
    </row>
    <row r="84" spans="1:23" ht="15.75">
      <c r="A84" s="12">
        <v>77</v>
      </c>
      <c r="B84" s="3">
        <f t="shared" si="10"/>
        <v>68</v>
      </c>
      <c r="C84" s="3">
        <f t="shared" si="11"/>
        <v>2</v>
      </c>
      <c r="D84" s="16">
        <f t="shared" si="12"/>
        <v>68</v>
      </c>
      <c r="E84" s="16">
        <f t="shared" si="13"/>
        <v>0</v>
      </c>
      <c r="F84" s="17">
        <f t="shared" si="14"/>
        <v>68</v>
      </c>
      <c r="G84" s="19" t="s">
        <v>306</v>
      </c>
      <c r="H84" s="38" t="s">
        <v>307</v>
      </c>
      <c r="I84" s="38"/>
      <c r="J84" s="38"/>
      <c r="P84" s="3">
        <v>26</v>
      </c>
      <c r="W84" s="3">
        <v>42</v>
      </c>
    </row>
    <row r="85" spans="1:24" ht="15.75" customHeight="1">
      <c r="A85" s="12">
        <v>78</v>
      </c>
      <c r="B85" s="3">
        <f t="shared" si="10"/>
        <v>68</v>
      </c>
      <c r="C85" s="3">
        <f t="shared" si="11"/>
        <v>2</v>
      </c>
      <c r="D85" s="16">
        <f t="shared" si="12"/>
        <v>68</v>
      </c>
      <c r="E85" s="16">
        <f t="shared" si="13"/>
        <v>0</v>
      </c>
      <c r="F85" s="17">
        <f t="shared" si="14"/>
        <v>68</v>
      </c>
      <c r="G85" s="46" t="s">
        <v>253</v>
      </c>
      <c r="H85" s="46" t="s">
        <v>110</v>
      </c>
      <c r="I85" s="19"/>
      <c r="J85" s="46"/>
      <c r="O85" s="3">
        <v>35</v>
      </c>
      <c r="X85" s="15">
        <v>33</v>
      </c>
    </row>
    <row r="86" spans="1:23" ht="15.75" customHeight="1">
      <c r="A86" s="12">
        <v>79</v>
      </c>
      <c r="B86" s="3">
        <f t="shared" si="10"/>
        <v>67</v>
      </c>
      <c r="C86" s="3">
        <f t="shared" si="11"/>
        <v>2</v>
      </c>
      <c r="D86" s="16">
        <f t="shared" si="12"/>
        <v>67</v>
      </c>
      <c r="E86" s="16">
        <f t="shared" si="13"/>
        <v>0</v>
      </c>
      <c r="F86" s="17">
        <f t="shared" si="14"/>
        <v>67</v>
      </c>
      <c r="G86" s="19" t="s">
        <v>308</v>
      </c>
      <c r="H86" s="38" t="s">
        <v>309</v>
      </c>
      <c r="I86" s="38"/>
      <c r="J86" s="38"/>
      <c r="P86" s="3">
        <v>24</v>
      </c>
      <c r="W86" s="3">
        <v>43</v>
      </c>
    </row>
    <row r="87" spans="1:43" ht="15.75" customHeight="1">
      <c r="A87" s="12">
        <v>80</v>
      </c>
      <c r="B87" s="2">
        <f t="shared" si="10"/>
        <v>67</v>
      </c>
      <c r="C87" s="16">
        <f t="shared" si="11"/>
        <v>2</v>
      </c>
      <c r="D87" s="16">
        <f t="shared" si="12"/>
        <v>67</v>
      </c>
      <c r="E87" s="16">
        <f t="shared" si="13"/>
        <v>0</v>
      </c>
      <c r="F87" s="17">
        <f t="shared" si="14"/>
        <v>67</v>
      </c>
      <c r="G87" s="19" t="s">
        <v>156</v>
      </c>
      <c r="H87" s="21" t="s">
        <v>157</v>
      </c>
      <c r="I87" s="32"/>
      <c r="J87" s="21"/>
      <c r="M87" s="15">
        <v>21</v>
      </c>
      <c r="AQ87" s="15">
        <v>46</v>
      </c>
    </row>
    <row r="88" spans="1:44" ht="15.75" customHeight="1">
      <c r="A88" s="12">
        <v>81</v>
      </c>
      <c r="B88" s="2">
        <f t="shared" si="10"/>
        <v>65</v>
      </c>
      <c r="C88" s="16">
        <f t="shared" si="11"/>
        <v>2</v>
      </c>
      <c r="D88" s="16">
        <f t="shared" si="12"/>
        <v>65</v>
      </c>
      <c r="E88" s="16">
        <f t="shared" si="13"/>
        <v>0</v>
      </c>
      <c r="F88" s="17">
        <f t="shared" si="14"/>
        <v>65</v>
      </c>
      <c r="G88" s="19" t="s">
        <v>140</v>
      </c>
      <c r="H88" s="21" t="s">
        <v>138</v>
      </c>
      <c r="I88" s="32"/>
      <c r="J88" s="21"/>
      <c r="M88" s="15">
        <v>31</v>
      </c>
      <c r="AR88" s="3">
        <v>34</v>
      </c>
    </row>
    <row r="89" spans="1:16" ht="15.75" customHeight="1">
      <c r="A89" s="12">
        <v>82</v>
      </c>
      <c r="B89" s="2">
        <f t="shared" si="10"/>
        <v>64</v>
      </c>
      <c r="C89" s="16">
        <f t="shared" si="11"/>
        <v>2</v>
      </c>
      <c r="D89" s="16">
        <f t="shared" si="12"/>
        <v>64</v>
      </c>
      <c r="E89" s="16">
        <f t="shared" si="13"/>
        <v>0</v>
      </c>
      <c r="F89" s="17">
        <f t="shared" si="14"/>
        <v>64</v>
      </c>
      <c r="G89" s="19" t="s">
        <v>197</v>
      </c>
      <c r="H89" s="21" t="s">
        <v>198</v>
      </c>
      <c r="I89" s="32"/>
      <c r="J89" s="21"/>
      <c r="M89" s="22">
        <v>43</v>
      </c>
      <c r="P89" s="3">
        <v>21</v>
      </c>
    </row>
    <row r="90" spans="1:27" ht="15.75" customHeight="1">
      <c r="A90" s="12">
        <v>83</v>
      </c>
      <c r="B90" s="2">
        <f t="shared" si="10"/>
        <v>62</v>
      </c>
      <c r="C90" s="16">
        <f t="shared" si="11"/>
        <v>2</v>
      </c>
      <c r="D90" s="16">
        <f t="shared" si="12"/>
        <v>62</v>
      </c>
      <c r="E90" s="16">
        <f t="shared" si="13"/>
        <v>0</v>
      </c>
      <c r="F90" s="17">
        <f t="shared" si="14"/>
        <v>62</v>
      </c>
      <c r="G90" s="19" t="s">
        <v>162</v>
      </c>
      <c r="H90" s="21" t="s">
        <v>44</v>
      </c>
      <c r="I90" s="32"/>
      <c r="J90" s="21"/>
      <c r="M90" s="15">
        <v>18</v>
      </c>
      <c r="W90" s="3">
        <v>44</v>
      </c>
      <c r="AA90" s="15"/>
    </row>
    <row r="91" spans="1:14" ht="15.75" customHeight="1">
      <c r="A91" s="12">
        <v>84</v>
      </c>
      <c r="B91" s="2">
        <f t="shared" si="10"/>
        <v>62</v>
      </c>
      <c r="C91" s="16">
        <f t="shared" si="11"/>
        <v>2</v>
      </c>
      <c r="D91" s="16">
        <f t="shared" si="12"/>
        <v>62</v>
      </c>
      <c r="E91" s="16">
        <f t="shared" si="13"/>
        <v>0</v>
      </c>
      <c r="F91" s="17">
        <f t="shared" si="14"/>
        <v>62</v>
      </c>
      <c r="G91" s="19" t="s">
        <v>158</v>
      </c>
      <c r="H91" s="21" t="s">
        <v>159</v>
      </c>
      <c r="I91" s="32"/>
      <c r="J91" s="21"/>
      <c r="M91" s="15">
        <v>20</v>
      </c>
      <c r="N91" s="15">
        <v>42</v>
      </c>
    </row>
    <row r="92" spans="1:24" ht="15.75" customHeight="1">
      <c r="A92" s="12">
        <v>85</v>
      </c>
      <c r="B92" s="3">
        <f t="shared" si="10"/>
        <v>61</v>
      </c>
      <c r="C92" s="3">
        <f t="shared" si="11"/>
        <v>2</v>
      </c>
      <c r="D92" s="16">
        <f t="shared" si="12"/>
        <v>61</v>
      </c>
      <c r="E92" s="16">
        <f t="shared" si="13"/>
        <v>0</v>
      </c>
      <c r="F92" s="17">
        <f t="shared" si="14"/>
        <v>61</v>
      </c>
      <c r="G92" s="21" t="s">
        <v>257</v>
      </c>
      <c r="H92" s="21" t="s">
        <v>258</v>
      </c>
      <c r="I92" s="21"/>
      <c r="J92" s="21"/>
      <c r="O92" s="3">
        <v>30</v>
      </c>
      <c r="X92" s="15">
        <v>31</v>
      </c>
    </row>
    <row r="93" spans="1:18" ht="15.75" customHeight="1">
      <c r="A93" s="12">
        <v>86</v>
      </c>
      <c r="B93" s="3">
        <f t="shared" si="10"/>
        <v>56</v>
      </c>
      <c r="C93" s="3">
        <f t="shared" si="11"/>
        <v>2</v>
      </c>
      <c r="D93" s="16">
        <f t="shared" si="12"/>
        <v>56</v>
      </c>
      <c r="E93" s="16">
        <f t="shared" si="13"/>
        <v>0</v>
      </c>
      <c r="F93" s="17">
        <f t="shared" si="14"/>
        <v>56</v>
      </c>
      <c r="G93" s="21" t="s">
        <v>457</v>
      </c>
      <c r="H93" s="21" t="s">
        <v>458</v>
      </c>
      <c r="I93" s="21"/>
      <c r="J93" s="21"/>
      <c r="M93" s="15">
        <v>17</v>
      </c>
      <c r="R93" s="15">
        <v>39</v>
      </c>
    </row>
    <row r="94" spans="1:37" ht="12.75">
      <c r="A94" s="12">
        <v>87</v>
      </c>
      <c r="B94" s="3">
        <f t="shared" si="10"/>
        <v>51</v>
      </c>
      <c r="C94" s="3">
        <f t="shared" si="11"/>
        <v>2</v>
      </c>
      <c r="D94" s="16">
        <f t="shared" si="12"/>
        <v>51</v>
      </c>
      <c r="E94" s="16">
        <f t="shared" si="13"/>
        <v>0</v>
      </c>
      <c r="F94" s="17">
        <f t="shared" si="14"/>
        <v>51</v>
      </c>
      <c r="G94" s="21" t="s">
        <v>570</v>
      </c>
      <c r="H94" s="19" t="s">
        <v>634</v>
      </c>
      <c r="I94" s="32"/>
      <c r="J94" s="21"/>
      <c r="X94" s="15">
        <v>25</v>
      </c>
      <c r="AK94" s="3">
        <v>26</v>
      </c>
    </row>
    <row r="95" spans="1:45" ht="12.75">
      <c r="A95" s="12">
        <v>88</v>
      </c>
      <c r="B95" s="2">
        <f t="shared" si="10"/>
        <v>50</v>
      </c>
      <c r="C95" s="16">
        <f t="shared" si="11"/>
        <v>1</v>
      </c>
      <c r="D95" s="16">
        <f t="shared" si="12"/>
        <v>50</v>
      </c>
      <c r="E95" s="16">
        <f t="shared" si="13"/>
        <v>0</v>
      </c>
      <c r="F95" s="17">
        <f t="shared" si="14"/>
        <v>50</v>
      </c>
      <c r="G95" s="19" t="s">
        <v>60</v>
      </c>
      <c r="H95" s="21" t="s">
        <v>51</v>
      </c>
      <c r="I95" s="21"/>
      <c r="J95" s="21"/>
      <c r="K95" s="3">
        <v>50</v>
      </c>
      <c r="AN95" s="15"/>
      <c r="AO95" s="15"/>
      <c r="AS95" s="15"/>
    </row>
    <row r="96" spans="1:17" ht="12.75">
      <c r="A96" s="12">
        <v>89</v>
      </c>
      <c r="B96" s="3">
        <f t="shared" si="10"/>
        <v>50</v>
      </c>
      <c r="C96" s="3">
        <f t="shared" si="11"/>
        <v>1</v>
      </c>
      <c r="D96" s="16">
        <f t="shared" si="12"/>
        <v>50</v>
      </c>
      <c r="E96" s="16">
        <f t="shared" si="13"/>
        <v>0</v>
      </c>
      <c r="F96" s="17">
        <f t="shared" si="14"/>
        <v>50</v>
      </c>
      <c r="G96" s="21" t="s">
        <v>422</v>
      </c>
      <c r="H96" s="21" t="s">
        <v>423</v>
      </c>
      <c r="I96" s="21"/>
      <c r="J96" s="21"/>
      <c r="Q96" s="3">
        <v>50</v>
      </c>
    </row>
    <row r="97" spans="1:34" ht="12.75">
      <c r="A97" s="12">
        <v>90</v>
      </c>
      <c r="B97" s="3">
        <f t="shared" si="10"/>
        <v>50</v>
      </c>
      <c r="C97" s="3">
        <f t="shared" si="11"/>
        <v>1</v>
      </c>
      <c r="D97" s="16">
        <f t="shared" si="12"/>
        <v>50</v>
      </c>
      <c r="E97" s="16">
        <f t="shared" si="13"/>
        <v>0</v>
      </c>
      <c r="F97" s="17">
        <f t="shared" si="14"/>
        <v>50</v>
      </c>
      <c r="G97" s="51" t="s">
        <v>611</v>
      </c>
      <c r="H97" s="19" t="s">
        <v>612</v>
      </c>
      <c r="I97" s="52"/>
      <c r="J97" s="51"/>
      <c r="AH97" s="3">
        <v>50</v>
      </c>
    </row>
    <row r="98" spans="1:36" ht="12.75">
      <c r="A98" s="12">
        <v>91</v>
      </c>
      <c r="B98" s="3">
        <f t="shared" si="10"/>
        <v>50</v>
      </c>
      <c r="C98" s="3">
        <f t="shared" si="11"/>
        <v>1</v>
      </c>
      <c r="D98" s="16">
        <f t="shared" si="12"/>
        <v>50</v>
      </c>
      <c r="E98" s="16">
        <f t="shared" si="13"/>
        <v>0</v>
      </c>
      <c r="F98" s="17">
        <f t="shared" si="14"/>
        <v>50</v>
      </c>
      <c r="G98" s="47" t="s">
        <v>640</v>
      </c>
      <c r="H98" s="47" t="s">
        <v>641</v>
      </c>
      <c r="I98" s="47"/>
      <c r="J98" s="47"/>
      <c r="AH98" s="15"/>
      <c r="AI98" s="15"/>
      <c r="AJ98" s="15">
        <v>50</v>
      </c>
    </row>
    <row r="99" spans="1:19" ht="12.75">
      <c r="A99" s="12">
        <v>92</v>
      </c>
      <c r="B99" s="3">
        <f t="shared" si="10"/>
        <v>50</v>
      </c>
      <c r="C99" s="3">
        <f t="shared" si="11"/>
        <v>1</v>
      </c>
      <c r="D99" s="16">
        <f t="shared" si="12"/>
        <v>50</v>
      </c>
      <c r="E99" s="16">
        <f t="shared" si="13"/>
        <v>0</v>
      </c>
      <c r="F99" s="17">
        <f t="shared" si="14"/>
        <v>50</v>
      </c>
      <c r="G99" s="39" t="s">
        <v>471</v>
      </c>
      <c r="H99" s="40" t="s">
        <v>472</v>
      </c>
      <c r="I99" s="41"/>
      <c r="J99" s="42"/>
      <c r="S99" s="15">
        <v>50</v>
      </c>
    </row>
    <row r="100" spans="1:33" ht="12.75">
      <c r="A100" s="12">
        <v>93</v>
      </c>
      <c r="B100" s="3">
        <f t="shared" si="10"/>
        <v>50</v>
      </c>
      <c r="C100" s="3">
        <f t="shared" si="11"/>
        <v>1</v>
      </c>
      <c r="D100" s="16">
        <f t="shared" si="12"/>
        <v>50</v>
      </c>
      <c r="E100" s="16">
        <f t="shared" si="13"/>
        <v>0</v>
      </c>
      <c r="F100" s="17">
        <f t="shared" si="14"/>
        <v>50</v>
      </c>
      <c r="G100" s="21" t="s">
        <v>603</v>
      </c>
      <c r="H100" s="21" t="s">
        <v>604</v>
      </c>
      <c r="I100" s="21"/>
      <c r="J100" s="21"/>
      <c r="X100" s="15"/>
      <c r="Y100" s="15"/>
      <c r="AC100" s="15"/>
      <c r="AE100" s="22"/>
      <c r="AF100" s="15"/>
      <c r="AG100" s="3">
        <v>50</v>
      </c>
    </row>
    <row r="101" spans="1:45" ht="15.75">
      <c r="A101" s="12">
        <v>94</v>
      </c>
      <c r="B101" s="3">
        <f t="shared" si="10"/>
        <v>50</v>
      </c>
      <c r="C101" s="3">
        <f t="shared" si="11"/>
        <v>1</v>
      </c>
      <c r="D101" s="16">
        <f t="shared" si="12"/>
        <v>50</v>
      </c>
      <c r="E101" s="16">
        <f t="shared" si="13"/>
        <v>0</v>
      </c>
      <c r="F101" s="17">
        <f t="shared" si="14"/>
        <v>50</v>
      </c>
      <c r="G101" s="63" t="s">
        <v>715</v>
      </c>
      <c r="H101" s="63" t="s">
        <v>138</v>
      </c>
      <c r="I101" s="63"/>
      <c r="J101" s="63"/>
      <c r="AS101" s="3">
        <v>50</v>
      </c>
    </row>
    <row r="102" spans="1:35" ht="12.75">
      <c r="A102" s="12">
        <v>95</v>
      </c>
      <c r="B102" s="3">
        <f t="shared" si="10"/>
        <v>50</v>
      </c>
      <c r="C102" s="3">
        <f t="shared" si="11"/>
        <v>1</v>
      </c>
      <c r="D102" s="16">
        <f t="shared" si="12"/>
        <v>50</v>
      </c>
      <c r="E102" s="16">
        <f t="shared" si="13"/>
        <v>0</v>
      </c>
      <c r="F102" s="17">
        <f t="shared" si="14"/>
        <v>50</v>
      </c>
      <c r="G102" s="46" t="s">
        <v>616</v>
      </c>
      <c r="H102" s="46" t="s">
        <v>183</v>
      </c>
      <c r="I102" s="32"/>
      <c r="J102" s="46"/>
      <c r="AI102" s="3">
        <v>50</v>
      </c>
    </row>
    <row r="103" spans="1:16" ht="15.75">
      <c r="A103" s="12">
        <v>96</v>
      </c>
      <c r="B103" s="3">
        <f t="shared" si="10"/>
        <v>50</v>
      </c>
      <c r="C103" s="3">
        <f t="shared" si="11"/>
        <v>1</v>
      </c>
      <c r="D103" s="16">
        <f t="shared" si="12"/>
        <v>50</v>
      </c>
      <c r="E103" s="16">
        <f t="shared" si="13"/>
        <v>0</v>
      </c>
      <c r="F103" s="17">
        <f t="shared" si="14"/>
        <v>50</v>
      </c>
      <c r="G103" s="19" t="s">
        <v>262</v>
      </c>
      <c r="H103" s="38" t="s">
        <v>263</v>
      </c>
      <c r="I103" s="38"/>
      <c r="J103" s="38"/>
      <c r="P103" s="3">
        <v>50</v>
      </c>
    </row>
    <row r="104" spans="1:31" ht="12.75">
      <c r="A104" s="12">
        <v>97</v>
      </c>
      <c r="B104" s="3">
        <f t="shared" si="10"/>
        <v>50</v>
      </c>
      <c r="C104" s="3">
        <f t="shared" si="11"/>
        <v>1</v>
      </c>
      <c r="D104" s="16">
        <f t="shared" si="12"/>
        <v>50</v>
      </c>
      <c r="E104" s="16">
        <f t="shared" si="13"/>
        <v>0</v>
      </c>
      <c r="F104" s="17">
        <f t="shared" si="14"/>
        <v>50</v>
      </c>
      <c r="G104" s="19" t="s">
        <v>593</v>
      </c>
      <c r="H104" s="21" t="s">
        <v>110</v>
      </c>
      <c r="I104" s="21"/>
      <c r="J104" s="21"/>
      <c r="X104" s="15"/>
      <c r="Y104" s="15"/>
      <c r="Z104" s="15"/>
      <c r="AC104" s="15"/>
      <c r="AD104" s="15"/>
      <c r="AE104" s="15">
        <v>50</v>
      </c>
    </row>
    <row r="105" spans="1:24" ht="12.75">
      <c r="A105" s="12">
        <v>98</v>
      </c>
      <c r="B105" s="3">
        <f t="shared" si="10"/>
        <v>50</v>
      </c>
      <c r="C105" s="3">
        <f t="shared" si="11"/>
        <v>1</v>
      </c>
      <c r="D105" s="16">
        <f t="shared" si="12"/>
        <v>50</v>
      </c>
      <c r="E105" s="16">
        <f t="shared" si="13"/>
        <v>0</v>
      </c>
      <c r="F105" s="17">
        <f t="shared" si="14"/>
        <v>50</v>
      </c>
      <c r="G105" s="46" t="s">
        <v>536</v>
      </c>
      <c r="H105" s="46" t="s">
        <v>537</v>
      </c>
      <c r="I105" s="19"/>
      <c r="J105" s="46"/>
      <c r="K105" s="19"/>
      <c r="S105" s="15"/>
      <c r="U105" s="15"/>
      <c r="X105" s="3">
        <v>50</v>
      </c>
    </row>
    <row r="106" spans="1:12" ht="12.75">
      <c r="A106" s="12">
        <v>99</v>
      </c>
      <c r="B106" s="2">
        <f t="shared" si="10"/>
        <v>50</v>
      </c>
      <c r="C106" s="16">
        <f t="shared" si="11"/>
        <v>1</v>
      </c>
      <c r="D106" s="16">
        <f t="shared" si="12"/>
        <v>50</v>
      </c>
      <c r="E106" s="16">
        <f t="shared" si="13"/>
        <v>0</v>
      </c>
      <c r="F106" s="17">
        <f t="shared" si="14"/>
        <v>50</v>
      </c>
      <c r="G106" s="26" t="s">
        <v>92</v>
      </c>
      <c r="H106" s="27" t="s">
        <v>93</v>
      </c>
      <c r="I106" s="28"/>
      <c r="J106" s="27"/>
      <c r="L106" s="15">
        <v>50</v>
      </c>
    </row>
    <row r="107" spans="1:38" ht="12.75">
      <c r="A107" s="12">
        <v>100</v>
      </c>
      <c r="B107" s="3">
        <f t="shared" si="10"/>
        <v>50</v>
      </c>
      <c r="C107" s="3">
        <f t="shared" si="11"/>
        <v>1</v>
      </c>
      <c r="D107" s="16">
        <f t="shared" si="12"/>
        <v>50</v>
      </c>
      <c r="E107" s="16">
        <f t="shared" si="13"/>
        <v>0</v>
      </c>
      <c r="F107" s="17">
        <f t="shared" si="14"/>
        <v>50</v>
      </c>
      <c r="G107" s="46" t="s">
        <v>670</v>
      </c>
      <c r="H107" s="46" t="s">
        <v>671</v>
      </c>
      <c r="I107" s="46"/>
      <c r="J107" s="46"/>
      <c r="AL107" s="15">
        <v>50</v>
      </c>
    </row>
    <row r="108" spans="1:18" ht="12.75">
      <c r="A108" s="12">
        <v>101</v>
      </c>
      <c r="B108" s="3">
        <f t="shared" si="10"/>
        <v>50</v>
      </c>
      <c r="C108" s="3">
        <f t="shared" si="11"/>
        <v>1</v>
      </c>
      <c r="D108" s="16">
        <f t="shared" si="12"/>
        <v>50</v>
      </c>
      <c r="E108" s="16">
        <f t="shared" si="13"/>
        <v>0</v>
      </c>
      <c r="F108" s="17">
        <f t="shared" si="14"/>
        <v>50</v>
      </c>
      <c r="G108" s="21" t="s">
        <v>448</v>
      </c>
      <c r="H108" s="21" t="s">
        <v>449</v>
      </c>
      <c r="I108" s="21"/>
      <c r="J108" s="21"/>
      <c r="R108" s="3">
        <v>50</v>
      </c>
    </row>
    <row r="109" spans="1:23" ht="12.75">
      <c r="A109" s="12">
        <v>102</v>
      </c>
      <c r="B109" s="3">
        <f t="shared" si="10"/>
        <v>50</v>
      </c>
      <c r="C109" s="3">
        <f t="shared" si="11"/>
        <v>1</v>
      </c>
      <c r="D109" s="16">
        <f t="shared" si="12"/>
        <v>50</v>
      </c>
      <c r="E109" s="16">
        <f t="shared" si="13"/>
        <v>0</v>
      </c>
      <c r="F109" s="17">
        <f t="shared" si="14"/>
        <v>50</v>
      </c>
      <c r="G109" s="44" t="s">
        <v>531</v>
      </c>
      <c r="H109" s="44" t="s">
        <v>532</v>
      </c>
      <c r="I109" s="44"/>
      <c r="J109" s="19"/>
      <c r="K109" s="19"/>
      <c r="U109" s="15"/>
      <c r="W109" s="3">
        <v>50</v>
      </c>
    </row>
    <row r="110" spans="1:35" ht="12.75">
      <c r="A110" s="12">
        <v>103</v>
      </c>
      <c r="B110" s="3">
        <f t="shared" si="10"/>
        <v>50</v>
      </c>
      <c r="C110" s="3">
        <f t="shared" si="11"/>
        <v>1</v>
      </c>
      <c r="D110" s="16">
        <f t="shared" si="12"/>
        <v>50</v>
      </c>
      <c r="E110" s="16">
        <f t="shared" si="13"/>
        <v>0</v>
      </c>
      <c r="F110" s="17">
        <f t="shared" si="14"/>
        <v>50</v>
      </c>
      <c r="G110" s="46" t="s">
        <v>613</v>
      </c>
      <c r="H110" s="46" t="s">
        <v>319</v>
      </c>
      <c r="I110" s="32"/>
      <c r="J110" s="46"/>
      <c r="AC110" s="15"/>
      <c r="AF110" s="22"/>
      <c r="AG110" s="15"/>
      <c r="AH110" s="15"/>
      <c r="AI110" s="15">
        <v>50</v>
      </c>
    </row>
    <row r="111" spans="1:31" ht="12.75">
      <c r="A111" s="12">
        <v>104</v>
      </c>
      <c r="B111" s="2">
        <f t="shared" si="10"/>
        <v>50</v>
      </c>
      <c r="C111" s="16">
        <f t="shared" si="11"/>
        <v>1</v>
      </c>
      <c r="D111" s="16">
        <f t="shared" si="12"/>
        <v>50</v>
      </c>
      <c r="E111" s="16">
        <f t="shared" si="13"/>
        <v>0</v>
      </c>
      <c r="F111" s="17">
        <f t="shared" si="14"/>
        <v>50</v>
      </c>
      <c r="G111" s="19" t="s">
        <v>50</v>
      </c>
      <c r="H111" s="21" t="s">
        <v>48</v>
      </c>
      <c r="I111" s="21"/>
      <c r="J111" s="21"/>
      <c r="K111" s="15">
        <v>50</v>
      </c>
      <c r="L111" s="22"/>
      <c r="M111" s="15"/>
      <c r="N111" s="15"/>
      <c r="W111" s="15"/>
      <c r="AB111" s="22"/>
      <c r="AD111" s="22"/>
      <c r="AE111" s="15"/>
    </row>
    <row r="112" spans="1:37" ht="12.75">
      <c r="A112" s="12">
        <v>105</v>
      </c>
      <c r="B112" s="3">
        <f t="shared" si="10"/>
        <v>50</v>
      </c>
      <c r="C112" s="3">
        <f t="shared" si="11"/>
        <v>1</v>
      </c>
      <c r="D112" s="16">
        <f t="shared" si="12"/>
        <v>50</v>
      </c>
      <c r="E112" s="16">
        <f t="shared" si="13"/>
        <v>0</v>
      </c>
      <c r="F112" s="17">
        <f t="shared" si="14"/>
        <v>50</v>
      </c>
      <c r="G112" s="21" t="s">
        <v>620</v>
      </c>
      <c r="H112" s="19" t="s">
        <v>621</v>
      </c>
      <c r="I112" s="32"/>
      <c r="J112" s="21"/>
      <c r="AI112" s="15"/>
      <c r="AK112" s="3">
        <v>50</v>
      </c>
    </row>
    <row r="113" spans="1:29" ht="12.75">
      <c r="A113" s="12">
        <v>106</v>
      </c>
      <c r="B113" s="2">
        <f t="shared" si="10"/>
        <v>50</v>
      </c>
      <c r="C113" s="16">
        <f t="shared" si="11"/>
        <v>1</v>
      </c>
      <c r="D113" s="16">
        <f t="shared" si="12"/>
        <v>50</v>
      </c>
      <c r="E113" s="16">
        <f t="shared" si="13"/>
        <v>0</v>
      </c>
      <c r="F113" s="17">
        <f t="shared" si="14"/>
        <v>50</v>
      </c>
      <c r="G113" s="26" t="s">
        <v>67</v>
      </c>
      <c r="H113" s="27" t="s">
        <v>68</v>
      </c>
      <c r="I113" s="28"/>
      <c r="J113" s="27"/>
      <c r="L113" s="3">
        <v>50</v>
      </c>
      <c r="Q113" s="15"/>
      <c r="W113" s="15"/>
      <c r="Z113" s="15"/>
      <c r="AA113" s="15"/>
      <c r="AC113" s="15"/>
    </row>
    <row r="114" spans="1:32" ht="12.75">
      <c r="A114" s="12">
        <v>107</v>
      </c>
      <c r="B114" s="3">
        <f t="shared" si="10"/>
        <v>50</v>
      </c>
      <c r="C114" s="3">
        <f t="shared" si="11"/>
        <v>1</v>
      </c>
      <c r="D114" s="16">
        <f t="shared" si="12"/>
        <v>50</v>
      </c>
      <c r="E114" s="16">
        <f t="shared" si="13"/>
        <v>0</v>
      </c>
      <c r="F114" s="17">
        <f t="shared" si="14"/>
        <v>50</v>
      </c>
      <c r="G114" s="21" t="s">
        <v>601</v>
      </c>
      <c r="H114" s="21" t="s">
        <v>602</v>
      </c>
      <c r="I114" s="21"/>
      <c r="J114" s="21"/>
      <c r="AD114" s="15"/>
      <c r="AE114" s="22"/>
      <c r="AF114" s="15">
        <v>50</v>
      </c>
    </row>
    <row r="115" spans="1:45" ht="12.75">
      <c r="A115" s="12">
        <v>108</v>
      </c>
      <c r="B115" s="3">
        <f t="shared" si="10"/>
        <v>50</v>
      </c>
      <c r="C115" s="3">
        <f t="shared" si="11"/>
        <v>1</v>
      </c>
      <c r="D115" s="16">
        <f t="shared" si="12"/>
        <v>50</v>
      </c>
      <c r="E115" s="16">
        <f t="shared" si="13"/>
        <v>0</v>
      </c>
      <c r="F115" s="17">
        <f t="shared" si="14"/>
        <v>50</v>
      </c>
      <c r="G115" s="62" t="s">
        <v>712</v>
      </c>
      <c r="H115" s="62" t="s">
        <v>713</v>
      </c>
      <c r="I115" s="62"/>
      <c r="J115" s="62"/>
      <c r="AS115" s="3">
        <v>50</v>
      </c>
    </row>
    <row r="116" spans="1:42" ht="12.75">
      <c r="A116" s="12">
        <v>109</v>
      </c>
      <c r="B116" s="3">
        <f t="shared" si="10"/>
        <v>50</v>
      </c>
      <c r="C116" s="3">
        <f t="shared" si="11"/>
        <v>1</v>
      </c>
      <c r="D116" s="16">
        <f t="shared" si="12"/>
        <v>50</v>
      </c>
      <c r="E116" s="16">
        <f t="shared" si="13"/>
        <v>0</v>
      </c>
      <c r="F116" s="17">
        <f t="shared" si="14"/>
        <v>50</v>
      </c>
      <c r="G116" s="19" t="s">
        <v>687</v>
      </c>
      <c r="H116" s="19" t="s">
        <v>100</v>
      </c>
      <c r="I116" s="19"/>
      <c r="J116" s="19"/>
      <c r="AP116" s="15">
        <v>50</v>
      </c>
    </row>
    <row r="117" spans="1:40" ht="12.75">
      <c r="A117" s="12">
        <v>110</v>
      </c>
      <c r="B117" s="3">
        <f t="shared" si="10"/>
        <v>50</v>
      </c>
      <c r="C117" s="3">
        <f t="shared" si="11"/>
        <v>1</v>
      </c>
      <c r="D117" s="16">
        <f t="shared" si="12"/>
        <v>50</v>
      </c>
      <c r="E117" s="16">
        <f t="shared" si="13"/>
        <v>0</v>
      </c>
      <c r="F117" s="17">
        <f t="shared" si="14"/>
        <v>50</v>
      </c>
      <c r="G117" s="21" t="s">
        <v>683</v>
      </c>
      <c r="H117" s="19" t="s">
        <v>610</v>
      </c>
      <c r="I117" s="21"/>
      <c r="J117" s="21"/>
      <c r="AL117" s="15"/>
      <c r="AM117" s="22"/>
      <c r="AN117" s="15">
        <v>50</v>
      </c>
    </row>
    <row r="118" spans="1:13" ht="12.75">
      <c r="A118" s="12">
        <v>111</v>
      </c>
      <c r="B118" s="2">
        <f t="shared" si="10"/>
        <v>50</v>
      </c>
      <c r="C118" s="16">
        <f t="shared" si="11"/>
        <v>1</v>
      </c>
      <c r="D118" s="16">
        <f t="shared" si="12"/>
        <v>50</v>
      </c>
      <c r="E118" s="16">
        <f t="shared" si="13"/>
        <v>0</v>
      </c>
      <c r="F118" s="17">
        <f t="shared" si="14"/>
        <v>50</v>
      </c>
      <c r="G118" s="19" t="s">
        <v>109</v>
      </c>
      <c r="H118" s="21" t="s">
        <v>110</v>
      </c>
      <c r="I118" s="32"/>
      <c r="J118" s="21"/>
      <c r="M118" s="15">
        <v>50</v>
      </c>
    </row>
    <row r="119" spans="1:23" ht="15.75">
      <c r="A119" s="12">
        <v>112</v>
      </c>
      <c r="B119" s="3">
        <f t="shared" si="10"/>
        <v>49</v>
      </c>
      <c r="C119" s="3">
        <f t="shared" si="11"/>
        <v>2</v>
      </c>
      <c r="D119" s="16">
        <f t="shared" si="12"/>
        <v>49</v>
      </c>
      <c r="E119" s="16">
        <f t="shared" si="13"/>
        <v>0</v>
      </c>
      <c r="F119" s="17">
        <f t="shared" si="14"/>
        <v>49</v>
      </c>
      <c r="G119" s="19" t="s">
        <v>331</v>
      </c>
      <c r="H119" s="38" t="s">
        <v>332</v>
      </c>
      <c r="I119" s="38"/>
      <c r="J119" s="38"/>
      <c r="P119" s="3">
        <v>9</v>
      </c>
      <c r="W119" s="3">
        <v>40</v>
      </c>
    </row>
    <row r="120" spans="1:35" ht="12.75">
      <c r="A120" s="12">
        <v>113</v>
      </c>
      <c r="B120" s="3">
        <f t="shared" si="10"/>
        <v>49</v>
      </c>
      <c r="C120" s="3">
        <f t="shared" si="11"/>
        <v>2</v>
      </c>
      <c r="D120" s="16">
        <f t="shared" si="12"/>
        <v>49</v>
      </c>
      <c r="E120" s="16">
        <f t="shared" si="13"/>
        <v>0</v>
      </c>
      <c r="F120" s="17">
        <f t="shared" si="14"/>
        <v>49</v>
      </c>
      <c r="G120" s="21" t="s">
        <v>414</v>
      </c>
      <c r="H120" s="21" t="s">
        <v>45</v>
      </c>
      <c r="I120" s="21"/>
      <c r="J120" s="21"/>
      <c r="Q120" s="15">
        <v>6</v>
      </c>
      <c r="AI120" s="15">
        <v>43</v>
      </c>
    </row>
    <row r="121" spans="1:12" ht="15.75" customHeight="1">
      <c r="A121" s="12">
        <v>114</v>
      </c>
      <c r="B121" s="2">
        <f t="shared" si="10"/>
        <v>49</v>
      </c>
      <c r="C121" s="16">
        <f t="shared" si="11"/>
        <v>1</v>
      </c>
      <c r="D121" s="16">
        <f t="shared" si="12"/>
        <v>49</v>
      </c>
      <c r="E121" s="16">
        <f t="shared" si="13"/>
        <v>0</v>
      </c>
      <c r="F121" s="17">
        <f t="shared" si="14"/>
        <v>49</v>
      </c>
      <c r="G121" s="29" t="s">
        <v>79</v>
      </c>
      <c r="H121" s="29" t="s">
        <v>80</v>
      </c>
      <c r="I121" s="30"/>
      <c r="J121" s="29"/>
      <c r="L121" s="22">
        <v>49</v>
      </c>
    </row>
    <row r="122" spans="1:40" ht="15.75" customHeight="1">
      <c r="A122" s="12">
        <v>115</v>
      </c>
      <c r="B122" s="3">
        <f t="shared" si="10"/>
        <v>49</v>
      </c>
      <c r="C122" s="3">
        <f t="shared" si="11"/>
        <v>1</v>
      </c>
      <c r="D122" s="16">
        <f t="shared" si="12"/>
        <v>49</v>
      </c>
      <c r="E122" s="16">
        <f t="shared" si="13"/>
        <v>0</v>
      </c>
      <c r="F122" s="17">
        <f t="shared" si="14"/>
        <v>49</v>
      </c>
      <c r="G122" s="21" t="s">
        <v>684</v>
      </c>
      <c r="H122" s="19" t="s">
        <v>685</v>
      </c>
      <c r="I122" s="21"/>
      <c r="J122" s="21"/>
      <c r="AM122" s="22"/>
      <c r="AN122" s="15">
        <v>49</v>
      </c>
    </row>
    <row r="123" spans="1:16" ht="15.75" customHeight="1">
      <c r="A123" s="12">
        <v>116</v>
      </c>
      <c r="B123" s="3">
        <f t="shared" si="10"/>
        <v>49</v>
      </c>
      <c r="C123" s="3">
        <f t="shared" si="11"/>
        <v>1</v>
      </c>
      <c r="D123" s="16">
        <f t="shared" si="12"/>
        <v>49</v>
      </c>
      <c r="E123" s="16">
        <f t="shared" si="13"/>
        <v>0</v>
      </c>
      <c r="F123" s="17">
        <f t="shared" si="14"/>
        <v>49</v>
      </c>
      <c r="G123" s="19" t="s">
        <v>264</v>
      </c>
      <c r="H123" s="38" t="s">
        <v>265</v>
      </c>
      <c r="I123" s="38"/>
      <c r="J123" s="38"/>
      <c r="P123" s="3">
        <v>49</v>
      </c>
    </row>
    <row r="124" spans="1:14" ht="15.75" customHeight="1">
      <c r="A124" s="12">
        <v>117</v>
      </c>
      <c r="B124" s="2">
        <f t="shared" si="10"/>
        <v>49</v>
      </c>
      <c r="C124" s="16">
        <f t="shared" si="11"/>
        <v>1</v>
      </c>
      <c r="D124" s="16">
        <f t="shared" si="12"/>
        <v>49</v>
      </c>
      <c r="E124" s="16">
        <f t="shared" si="13"/>
        <v>0</v>
      </c>
      <c r="F124" s="17">
        <f t="shared" si="14"/>
        <v>49</v>
      </c>
      <c r="G124" s="34" t="s">
        <v>211</v>
      </c>
      <c r="H124" s="34" t="s">
        <v>212</v>
      </c>
      <c r="I124" s="35"/>
      <c r="J124" s="34"/>
      <c r="M124" s="15"/>
      <c r="N124" s="15">
        <v>49</v>
      </c>
    </row>
    <row r="125" spans="1:12" ht="15.75" customHeight="1">
      <c r="A125" s="12">
        <v>118</v>
      </c>
      <c r="B125" s="2">
        <f t="shared" si="10"/>
        <v>49</v>
      </c>
      <c r="C125" s="16">
        <f t="shared" si="11"/>
        <v>1</v>
      </c>
      <c r="D125" s="16">
        <f t="shared" si="12"/>
        <v>49</v>
      </c>
      <c r="E125" s="16">
        <f t="shared" si="13"/>
        <v>0</v>
      </c>
      <c r="F125" s="17">
        <f t="shared" si="14"/>
        <v>49</v>
      </c>
      <c r="G125" s="26" t="s">
        <v>94</v>
      </c>
      <c r="H125" s="29" t="s">
        <v>95</v>
      </c>
      <c r="I125" s="30"/>
      <c r="J125" s="29"/>
      <c r="L125" s="15">
        <v>49</v>
      </c>
    </row>
    <row r="126" spans="1:18" ht="15.75" customHeight="1">
      <c r="A126" s="12">
        <v>119</v>
      </c>
      <c r="B126" s="3">
        <f t="shared" si="10"/>
        <v>49</v>
      </c>
      <c r="C126" s="3">
        <f t="shared" si="11"/>
        <v>1</v>
      </c>
      <c r="D126" s="16">
        <f t="shared" si="12"/>
        <v>49</v>
      </c>
      <c r="E126" s="16">
        <f t="shared" si="13"/>
        <v>0</v>
      </c>
      <c r="F126" s="17">
        <f t="shared" si="14"/>
        <v>49</v>
      </c>
      <c r="G126" s="21" t="s">
        <v>446</v>
      </c>
      <c r="H126" s="21" t="s">
        <v>447</v>
      </c>
      <c r="I126" s="21"/>
      <c r="J126" s="21"/>
      <c r="Q126" s="15"/>
      <c r="R126" s="15">
        <v>49</v>
      </c>
    </row>
    <row r="127" spans="1:31" ht="15.75" customHeight="1">
      <c r="A127" s="12">
        <v>120</v>
      </c>
      <c r="B127" s="3">
        <f t="shared" si="10"/>
        <v>49</v>
      </c>
      <c r="C127" s="3">
        <f t="shared" si="11"/>
        <v>1</v>
      </c>
      <c r="D127" s="16">
        <f t="shared" si="12"/>
        <v>49</v>
      </c>
      <c r="E127" s="16">
        <f t="shared" si="13"/>
        <v>0</v>
      </c>
      <c r="F127" s="17">
        <f t="shared" si="14"/>
        <v>49</v>
      </c>
      <c r="G127" s="19" t="s">
        <v>594</v>
      </c>
      <c r="H127" s="21" t="s">
        <v>336</v>
      </c>
      <c r="I127" s="21"/>
      <c r="J127" s="21"/>
      <c r="AD127" s="15"/>
      <c r="AE127" s="15">
        <v>49</v>
      </c>
    </row>
    <row r="128" spans="1:39" ht="15.75" customHeight="1">
      <c r="A128" s="12">
        <v>121</v>
      </c>
      <c r="B128" s="3">
        <f t="shared" si="10"/>
        <v>49</v>
      </c>
      <c r="C128" s="3">
        <f t="shared" si="11"/>
        <v>1</v>
      </c>
      <c r="D128" s="16">
        <f t="shared" si="12"/>
        <v>49</v>
      </c>
      <c r="E128" s="16">
        <f t="shared" si="13"/>
        <v>0</v>
      </c>
      <c r="F128" s="17">
        <f t="shared" si="14"/>
        <v>49</v>
      </c>
      <c r="G128" s="19" t="s">
        <v>675</v>
      </c>
      <c r="H128" s="19" t="s">
        <v>676</v>
      </c>
      <c r="I128" s="53"/>
      <c r="J128" s="19"/>
      <c r="AL128" s="15"/>
      <c r="AM128" s="22">
        <v>49</v>
      </c>
    </row>
    <row r="129" spans="1:17" ht="15.75" customHeight="1">
      <c r="A129" s="12">
        <v>122</v>
      </c>
      <c r="B129" s="3">
        <f t="shared" si="10"/>
        <v>49</v>
      </c>
      <c r="C129" s="3">
        <f t="shared" si="11"/>
        <v>1</v>
      </c>
      <c r="D129" s="16">
        <f t="shared" si="12"/>
        <v>49</v>
      </c>
      <c r="E129" s="16">
        <f t="shared" si="13"/>
        <v>0</v>
      </c>
      <c r="F129" s="17">
        <f t="shared" si="14"/>
        <v>49</v>
      </c>
      <c r="G129" s="21" t="s">
        <v>358</v>
      </c>
      <c r="H129" s="21" t="s">
        <v>359</v>
      </c>
      <c r="I129" s="21"/>
      <c r="J129" s="21"/>
      <c r="Q129" s="15">
        <v>49</v>
      </c>
    </row>
    <row r="130" spans="1:46" ht="15.75" customHeight="1">
      <c r="A130" s="12">
        <v>123</v>
      </c>
      <c r="B130" s="2">
        <f t="shared" si="10"/>
        <v>49</v>
      </c>
      <c r="C130" s="16">
        <f t="shared" si="11"/>
        <v>1</v>
      </c>
      <c r="D130" s="16">
        <f t="shared" si="12"/>
        <v>49</v>
      </c>
      <c r="E130" s="16">
        <f t="shared" si="13"/>
        <v>0</v>
      </c>
      <c r="F130" s="17">
        <f t="shared" si="14"/>
        <v>49</v>
      </c>
      <c r="G130" s="26" t="s">
        <v>69</v>
      </c>
      <c r="H130" s="29" t="s">
        <v>70</v>
      </c>
      <c r="I130" s="30"/>
      <c r="J130" s="29"/>
      <c r="K130" s="15"/>
      <c r="L130" s="4">
        <v>49</v>
      </c>
      <c r="N130" s="4"/>
      <c r="O130" s="4"/>
      <c r="P130" s="14"/>
      <c r="Q130" s="4"/>
      <c r="R130" s="4"/>
      <c r="S130" s="14"/>
      <c r="T130" s="4"/>
      <c r="U130" s="4"/>
      <c r="V130" s="4"/>
      <c r="W130" s="14"/>
      <c r="X130" s="1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17" ht="15.75" customHeight="1">
      <c r="A131" s="12">
        <v>124</v>
      </c>
      <c r="B131" s="3">
        <f t="shared" si="10"/>
        <v>49</v>
      </c>
      <c r="C131" s="3">
        <f t="shared" si="11"/>
        <v>1</v>
      </c>
      <c r="D131" s="16">
        <f t="shared" si="12"/>
        <v>49</v>
      </c>
      <c r="E131" s="16">
        <f t="shared" si="13"/>
        <v>0</v>
      </c>
      <c r="F131" s="17">
        <f t="shared" si="14"/>
        <v>49</v>
      </c>
      <c r="G131" s="21" t="s">
        <v>424</v>
      </c>
      <c r="H131" s="21" t="s">
        <v>361</v>
      </c>
      <c r="I131" s="21"/>
      <c r="J131" s="21"/>
      <c r="Q131" s="3">
        <v>49</v>
      </c>
    </row>
    <row r="132" spans="1:28" ht="15.75" customHeight="1">
      <c r="A132" s="12">
        <v>125</v>
      </c>
      <c r="B132" s="3">
        <f t="shared" si="10"/>
        <v>49</v>
      </c>
      <c r="C132" s="3">
        <f t="shared" si="11"/>
        <v>1</v>
      </c>
      <c r="D132" s="16">
        <f t="shared" si="12"/>
        <v>49</v>
      </c>
      <c r="E132" s="16">
        <f t="shared" si="13"/>
        <v>0</v>
      </c>
      <c r="F132" s="17">
        <f t="shared" si="14"/>
        <v>49</v>
      </c>
      <c r="G132" s="21" t="s">
        <v>583</v>
      </c>
      <c r="H132" s="21" t="s">
        <v>584</v>
      </c>
      <c r="I132" s="21"/>
      <c r="J132" s="21"/>
      <c r="AB132" s="15">
        <v>49</v>
      </c>
    </row>
    <row r="133" spans="1:24" ht="15.75" customHeight="1">
      <c r="A133" s="12">
        <v>126</v>
      </c>
      <c r="B133" s="3">
        <f t="shared" si="10"/>
        <v>49</v>
      </c>
      <c r="C133" s="3">
        <f t="shared" si="11"/>
        <v>1</v>
      </c>
      <c r="D133" s="16">
        <f t="shared" si="12"/>
        <v>49</v>
      </c>
      <c r="E133" s="16">
        <f t="shared" si="13"/>
        <v>0</v>
      </c>
      <c r="F133" s="17">
        <f t="shared" si="14"/>
        <v>49</v>
      </c>
      <c r="G133" s="46" t="s">
        <v>538</v>
      </c>
      <c r="H133" s="46" t="s">
        <v>97</v>
      </c>
      <c r="I133" s="19"/>
      <c r="J133" s="46"/>
      <c r="R133" s="15"/>
      <c r="T133" s="15"/>
      <c r="U133" s="4"/>
      <c r="X133" s="3">
        <v>49</v>
      </c>
    </row>
    <row r="134" spans="1:19" ht="15.75" customHeight="1">
      <c r="A134" s="12">
        <v>127</v>
      </c>
      <c r="B134" s="3">
        <f t="shared" si="10"/>
        <v>49</v>
      </c>
      <c r="C134" s="3">
        <f t="shared" si="11"/>
        <v>1</v>
      </c>
      <c r="D134" s="16">
        <f t="shared" si="12"/>
        <v>49</v>
      </c>
      <c r="E134" s="16">
        <f t="shared" si="13"/>
        <v>0</v>
      </c>
      <c r="F134" s="17">
        <f t="shared" si="14"/>
        <v>49</v>
      </c>
      <c r="G134" s="39" t="s">
        <v>473</v>
      </c>
      <c r="H134" s="40" t="s">
        <v>474</v>
      </c>
      <c r="I134" s="41"/>
      <c r="J134" s="42"/>
      <c r="S134" s="15">
        <v>49</v>
      </c>
    </row>
    <row r="135" spans="1:13" ht="15.75" customHeight="1">
      <c r="A135" s="12">
        <v>128</v>
      </c>
      <c r="B135" s="2">
        <f t="shared" si="10"/>
        <v>49</v>
      </c>
      <c r="C135" s="16">
        <f t="shared" si="11"/>
        <v>1</v>
      </c>
      <c r="D135" s="16">
        <f t="shared" si="12"/>
        <v>49</v>
      </c>
      <c r="E135" s="16">
        <f t="shared" si="13"/>
        <v>0</v>
      </c>
      <c r="F135" s="17">
        <f t="shared" si="14"/>
        <v>49</v>
      </c>
      <c r="G135" s="19" t="s">
        <v>111</v>
      </c>
      <c r="H135" s="21" t="s">
        <v>112</v>
      </c>
      <c r="I135" s="32"/>
      <c r="J135" s="21"/>
      <c r="L135" s="4"/>
      <c r="M135" s="15">
        <v>49</v>
      </c>
    </row>
    <row r="136" spans="1:45" ht="15.75" customHeight="1">
      <c r="A136" s="12">
        <v>129</v>
      </c>
      <c r="B136" s="3">
        <f t="shared" si="10"/>
        <v>49</v>
      </c>
      <c r="C136" s="3">
        <f t="shared" si="11"/>
        <v>1</v>
      </c>
      <c r="D136" s="16">
        <f t="shared" si="12"/>
        <v>49</v>
      </c>
      <c r="E136" s="16">
        <f t="shared" si="13"/>
        <v>0</v>
      </c>
      <c r="F136" s="17">
        <f t="shared" si="14"/>
        <v>49</v>
      </c>
      <c r="G136" s="62" t="s">
        <v>714</v>
      </c>
      <c r="H136" s="62" t="s">
        <v>44</v>
      </c>
      <c r="I136" s="62"/>
      <c r="J136" s="62"/>
      <c r="AQ136" s="15"/>
      <c r="AS136" s="15">
        <v>49</v>
      </c>
    </row>
    <row r="137" spans="1:23" ht="15.75" customHeight="1">
      <c r="A137" s="12">
        <v>130</v>
      </c>
      <c r="B137" s="3">
        <f t="shared" si="10"/>
        <v>48</v>
      </c>
      <c r="C137" s="3">
        <f t="shared" si="11"/>
        <v>1</v>
      </c>
      <c r="D137" s="16">
        <f t="shared" si="12"/>
        <v>48</v>
      </c>
      <c r="E137" s="16">
        <f t="shared" si="13"/>
        <v>0</v>
      </c>
      <c r="F137" s="17">
        <f t="shared" si="14"/>
        <v>48</v>
      </c>
      <c r="G137" s="44" t="s">
        <v>533</v>
      </c>
      <c r="H137" s="44" t="s">
        <v>336</v>
      </c>
      <c r="I137" s="44"/>
      <c r="J137" s="21"/>
      <c r="Q137" s="15"/>
      <c r="R137" s="15"/>
      <c r="W137" s="3">
        <v>48</v>
      </c>
    </row>
    <row r="138" spans="1:21" ht="15.75" customHeight="1">
      <c r="A138" s="12">
        <v>131</v>
      </c>
      <c r="B138" s="3">
        <f t="shared" si="10"/>
        <v>48</v>
      </c>
      <c r="C138" s="3">
        <f t="shared" si="11"/>
        <v>1</v>
      </c>
      <c r="D138" s="16">
        <f t="shared" si="12"/>
        <v>48</v>
      </c>
      <c r="E138" s="16">
        <f t="shared" si="13"/>
        <v>0</v>
      </c>
      <c r="F138" s="17">
        <f t="shared" si="14"/>
        <v>48</v>
      </c>
      <c r="G138" s="19" t="s">
        <v>90</v>
      </c>
      <c r="H138" s="19" t="s">
        <v>504</v>
      </c>
      <c r="I138" s="19"/>
      <c r="J138" s="19"/>
      <c r="K138" s="19"/>
      <c r="U138" s="15">
        <v>48</v>
      </c>
    </row>
    <row r="139" spans="1:13" ht="15.75" customHeight="1">
      <c r="A139" s="12">
        <v>132</v>
      </c>
      <c r="B139" s="2">
        <f t="shared" si="10"/>
        <v>48</v>
      </c>
      <c r="C139" s="16">
        <f t="shared" si="11"/>
        <v>1</v>
      </c>
      <c r="D139" s="16">
        <f t="shared" si="12"/>
        <v>48</v>
      </c>
      <c r="E139" s="16">
        <f t="shared" si="13"/>
        <v>0</v>
      </c>
      <c r="F139" s="17">
        <f t="shared" si="14"/>
        <v>48</v>
      </c>
      <c r="G139" s="19" t="s">
        <v>113</v>
      </c>
      <c r="H139" s="21" t="s">
        <v>114</v>
      </c>
      <c r="I139" s="32"/>
      <c r="J139" s="21"/>
      <c r="M139" s="15">
        <v>48</v>
      </c>
    </row>
    <row r="140" spans="1:23" ht="15.75" customHeight="1">
      <c r="A140" s="12">
        <v>133</v>
      </c>
      <c r="B140" s="3">
        <f t="shared" si="10"/>
        <v>48</v>
      </c>
      <c r="C140" s="3">
        <f t="shared" si="11"/>
        <v>1</v>
      </c>
      <c r="D140" s="16">
        <f t="shared" si="12"/>
        <v>48</v>
      </c>
      <c r="E140" s="16">
        <f t="shared" si="13"/>
        <v>0</v>
      </c>
      <c r="F140" s="17">
        <f t="shared" si="14"/>
        <v>48</v>
      </c>
      <c r="G140" s="44" t="s">
        <v>528</v>
      </c>
      <c r="H140" s="44" t="s">
        <v>112</v>
      </c>
      <c r="I140" s="44"/>
      <c r="J140" s="19"/>
      <c r="K140" s="19"/>
      <c r="U140" s="15"/>
      <c r="W140" s="3">
        <v>48</v>
      </c>
    </row>
    <row r="141" spans="1:17" ht="15.75" customHeight="1">
      <c r="A141" s="12">
        <v>134</v>
      </c>
      <c r="B141" s="3">
        <f t="shared" si="10"/>
        <v>48</v>
      </c>
      <c r="C141" s="3">
        <f t="shared" si="11"/>
        <v>1</v>
      </c>
      <c r="D141" s="16">
        <f t="shared" si="12"/>
        <v>48</v>
      </c>
      <c r="E141" s="16">
        <f t="shared" si="13"/>
        <v>0</v>
      </c>
      <c r="F141" s="17">
        <f t="shared" si="14"/>
        <v>48</v>
      </c>
      <c r="G141" s="21" t="s">
        <v>425</v>
      </c>
      <c r="H141" s="21" t="s">
        <v>426</v>
      </c>
      <c r="I141" s="21"/>
      <c r="J141" s="21"/>
      <c r="Q141" s="3">
        <v>48</v>
      </c>
    </row>
    <row r="142" spans="1:12" ht="15.75" customHeight="1">
      <c r="A142" s="12">
        <v>135</v>
      </c>
      <c r="B142" s="2">
        <f t="shared" si="10"/>
        <v>48</v>
      </c>
      <c r="C142" s="16">
        <f t="shared" si="11"/>
        <v>1</v>
      </c>
      <c r="D142" s="16">
        <f t="shared" si="12"/>
        <v>48</v>
      </c>
      <c r="E142" s="16">
        <f t="shared" si="13"/>
        <v>0</v>
      </c>
      <c r="F142" s="17">
        <f t="shared" si="14"/>
        <v>48</v>
      </c>
      <c r="G142" s="27" t="s">
        <v>81</v>
      </c>
      <c r="H142" s="27" t="s">
        <v>82</v>
      </c>
      <c r="I142" s="28"/>
      <c r="J142" s="27"/>
      <c r="L142" s="22">
        <v>48</v>
      </c>
    </row>
    <row r="143" spans="1:35" ht="12.75">
      <c r="A143" s="12">
        <v>136</v>
      </c>
      <c r="B143" s="3">
        <f t="shared" si="10"/>
        <v>48</v>
      </c>
      <c r="C143" s="3">
        <f t="shared" si="11"/>
        <v>1</v>
      </c>
      <c r="D143" s="16">
        <f t="shared" si="12"/>
        <v>48</v>
      </c>
      <c r="E143" s="16">
        <f t="shared" si="13"/>
        <v>0</v>
      </c>
      <c r="F143" s="17">
        <f t="shared" si="14"/>
        <v>48</v>
      </c>
      <c r="G143" s="46" t="s">
        <v>617</v>
      </c>
      <c r="H143" s="46" t="s">
        <v>45</v>
      </c>
      <c r="I143" s="32"/>
      <c r="J143" s="46"/>
      <c r="AI143" s="3">
        <v>48</v>
      </c>
    </row>
    <row r="144" spans="1:43" ht="12.75">
      <c r="A144" s="12">
        <v>137</v>
      </c>
      <c r="B144" s="3">
        <f aca="true" t="shared" si="15" ref="B144:B207">SUM(K144:AW144)</f>
        <v>48</v>
      </c>
      <c r="C144" s="3">
        <f aca="true" t="shared" si="16" ref="C144:C207">COUNT(K144:AW144)</f>
        <v>1</v>
      </c>
      <c r="D144" s="16">
        <f aca="true" t="shared" si="17" ref="D144:D207"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</f>
        <v>48</v>
      </c>
      <c r="E144" s="16">
        <f aca="true" t="shared" si="18" ref="E144:E207">IF(COUNT(K144:AW144)&lt;19,IF(COUNT(K144:AW144)&gt;13,(COUNT(K144:AW144)-14),0)*20,100)</f>
        <v>0</v>
      </c>
      <c r="F144" s="17">
        <f aca="true" t="shared" si="19" ref="F144:F207">D144+E144</f>
        <v>48</v>
      </c>
      <c r="G144" s="21" t="s">
        <v>696</v>
      </c>
      <c r="H144" s="21" t="s">
        <v>444</v>
      </c>
      <c r="I144" s="21"/>
      <c r="J144" s="21"/>
      <c r="AQ144" s="15">
        <v>48</v>
      </c>
    </row>
    <row r="145" spans="1:13" ht="12.75">
      <c r="A145" s="12">
        <v>138</v>
      </c>
      <c r="B145" s="2">
        <f t="shared" si="15"/>
        <v>48</v>
      </c>
      <c r="C145" s="16">
        <f t="shared" si="16"/>
        <v>1</v>
      </c>
      <c r="D145" s="16">
        <f t="shared" si="17"/>
        <v>48</v>
      </c>
      <c r="E145" s="16">
        <f t="shared" si="18"/>
        <v>0</v>
      </c>
      <c r="F145" s="17">
        <f t="shared" si="19"/>
        <v>48</v>
      </c>
      <c r="G145" s="36" t="s">
        <v>189</v>
      </c>
      <c r="H145" s="21" t="s">
        <v>190</v>
      </c>
      <c r="I145" s="32"/>
      <c r="J145" s="21"/>
      <c r="M145" s="22">
        <v>48</v>
      </c>
    </row>
    <row r="146" spans="1:43" ht="12.75">
      <c r="A146" s="12">
        <v>139</v>
      </c>
      <c r="B146" s="3">
        <f t="shared" si="15"/>
        <v>48</v>
      </c>
      <c r="C146" s="3">
        <f t="shared" si="16"/>
        <v>1</v>
      </c>
      <c r="D146" s="16">
        <f t="shared" si="17"/>
        <v>48</v>
      </c>
      <c r="E146" s="16">
        <f t="shared" si="18"/>
        <v>0</v>
      </c>
      <c r="F146" s="17">
        <f t="shared" si="19"/>
        <v>48</v>
      </c>
      <c r="G146" s="21" t="s">
        <v>294</v>
      </c>
      <c r="H146" s="21" t="s">
        <v>295</v>
      </c>
      <c r="I146" s="21"/>
      <c r="J146" s="21"/>
      <c r="AL146" s="15"/>
      <c r="AM146" s="15"/>
      <c r="AO146" s="15"/>
      <c r="AP146" s="15"/>
      <c r="AQ146" s="3">
        <v>48</v>
      </c>
    </row>
    <row r="147" spans="1:17" ht="12.75">
      <c r="A147" s="12">
        <v>140</v>
      </c>
      <c r="B147" s="3">
        <f t="shared" si="15"/>
        <v>48</v>
      </c>
      <c r="C147" s="3">
        <f t="shared" si="16"/>
        <v>1</v>
      </c>
      <c r="D147" s="16">
        <f t="shared" si="17"/>
        <v>48</v>
      </c>
      <c r="E147" s="16">
        <f t="shared" si="18"/>
        <v>0</v>
      </c>
      <c r="F147" s="17">
        <f t="shared" si="19"/>
        <v>48</v>
      </c>
      <c r="G147" s="21" t="s">
        <v>360</v>
      </c>
      <c r="H147" s="21" t="s">
        <v>361</v>
      </c>
      <c r="I147" s="21"/>
      <c r="J147" s="21"/>
      <c r="Q147" s="15">
        <v>48</v>
      </c>
    </row>
    <row r="148" spans="1:19" ht="12.75">
      <c r="A148" s="12">
        <v>141</v>
      </c>
      <c r="B148" s="3">
        <f t="shared" si="15"/>
        <v>48</v>
      </c>
      <c r="C148" s="3">
        <f t="shared" si="16"/>
        <v>1</v>
      </c>
      <c r="D148" s="16">
        <f t="shared" si="17"/>
        <v>48</v>
      </c>
      <c r="E148" s="16">
        <f t="shared" si="18"/>
        <v>0</v>
      </c>
      <c r="F148" s="17">
        <f t="shared" si="19"/>
        <v>48</v>
      </c>
      <c r="G148" s="39" t="s">
        <v>475</v>
      </c>
      <c r="H148" s="40" t="s">
        <v>476</v>
      </c>
      <c r="I148" s="41"/>
      <c r="J148" s="42"/>
      <c r="S148" s="15">
        <v>48</v>
      </c>
    </row>
    <row r="149" spans="1:43" ht="15">
      <c r="A149" s="12">
        <v>142</v>
      </c>
      <c r="B149" s="3">
        <f t="shared" si="15"/>
        <v>48</v>
      </c>
      <c r="C149" s="3">
        <f t="shared" si="16"/>
        <v>1</v>
      </c>
      <c r="D149" s="16">
        <f t="shared" si="17"/>
        <v>48</v>
      </c>
      <c r="E149" s="16">
        <f t="shared" si="18"/>
        <v>0</v>
      </c>
      <c r="F149" s="17">
        <f t="shared" si="19"/>
        <v>48</v>
      </c>
      <c r="G149" s="54" t="s">
        <v>699</v>
      </c>
      <c r="H149" s="54" t="s">
        <v>159</v>
      </c>
      <c r="I149" s="54"/>
      <c r="J149" s="37"/>
      <c r="AM149" s="22"/>
      <c r="AO149" s="15"/>
      <c r="AQ149" s="3">
        <v>48</v>
      </c>
    </row>
    <row r="150" spans="1:24" ht="12.75">
      <c r="A150" s="12">
        <v>143</v>
      </c>
      <c r="B150" s="3">
        <f t="shared" si="15"/>
        <v>48</v>
      </c>
      <c r="C150" s="3">
        <f t="shared" si="16"/>
        <v>1</v>
      </c>
      <c r="D150" s="16">
        <f t="shared" si="17"/>
        <v>48</v>
      </c>
      <c r="E150" s="16">
        <f t="shared" si="18"/>
        <v>0</v>
      </c>
      <c r="F150" s="17">
        <f t="shared" si="19"/>
        <v>48</v>
      </c>
      <c r="G150" s="46" t="s">
        <v>401</v>
      </c>
      <c r="H150" s="46" t="s">
        <v>554</v>
      </c>
      <c r="I150" s="19"/>
      <c r="J150" s="46"/>
      <c r="X150" s="15">
        <v>48</v>
      </c>
    </row>
    <row r="151" spans="1:46" ht="12.75">
      <c r="A151" s="12">
        <v>144</v>
      </c>
      <c r="B151" s="2">
        <f t="shared" si="15"/>
        <v>48</v>
      </c>
      <c r="C151" s="16">
        <f t="shared" si="16"/>
        <v>1</v>
      </c>
      <c r="D151" s="16">
        <f t="shared" si="17"/>
        <v>48</v>
      </c>
      <c r="E151" s="16">
        <f t="shared" si="18"/>
        <v>0</v>
      </c>
      <c r="F151" s="17">
        <f t="shared" si="19"/>
        <v>48</v>
      </c>
      <c r="G151" s="19" t="s">
        <v>62</v>
      </c>
      <c r="H151" s="21" t="s">
        <v>63</v>
      </c>
      <c r="I151" s="21"/>
      <c r="J151" s="21"/>
      <c r="K151" s="3">
        <v>48</v>
      </c>
      <c r="L151" s="15"/>
      <c r="M151" s="4"/>
      <c r="N151" s="4"/>
      <c r="O151" s="4"/>
      <c r="P151" s="4"/>
      <c r="Q151" s="14"/>
      <c r="R151" s="4"/>
      <c r="S151" s="4"/>
      <c r="T151" s="4"/>
      <c r="U151" s="4"/>
      <c r="V151" s="14"/>
      <c r="W151" s="4"/>
      <c r="X151" s="4"/>
      <c r="Y151" s="4"/>
      <c r="Z151" s="4"/>
      <c r="AA151" s="4"/>
      <c r="AB151" s="4"/>
      <c r="AC151" s="4"/>
      <c r="AD151" s="4"/>
      <c r="AE151" s="4"/>
      <c r="AF151" s="1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2.75">
      <c r="A152" s="12"/>
      <c r="B152" s="3">
        <f t="shared" si="15"/>
        <v>48</v>
      </c>
      <c r="C152" s="3">
        <f t="shared" si="16"/>
        <v>1</v>
      </c>
      <c r="D152" s="16">
        <f t="shared" si="17"/>
        <v>48</v>
      </c>
      <c r="E152" s="16">
        <f t="shared" si="18"/>
        <v>0</v>
      </c>
      <c r="F152" s="17">
        <f t="shared" si="19"/>
        <v>48</v>
      </c>
      <c r="G152" s="19" t="s">
        <v>717</v>
      </c>
      <c r="H152" s="19" t="s">
        <v>718</v>
      </c>
      <c r="I152" s="19"/>
      <c r="J152" s="19"/>
      <c r="AO152" s="15"/>
      <c r="AP152" s="15"/>
      <c r="AT152" s="3">
        <v>48</v>
      </c>
    </row>
    <row r="153" spans="1:31" ht="12.75">
      <c r="A153" s="12">
        <v>145</v>
      </c>
      <c r="B153" s="3">
        <f t="shared" si="15"/>
        <v>47</v>
      </c>
      <c r="C153" s="3">
        <f t="shared" si="16"/>
        <v>1</v>
      </c>
      <c r="D153" s="16">
        <f t="shared" si="17"/>
        <v>47</v>
      </c>
      <c r="E153" s="16">
        <f t="shared" si="18"/>
        <v>0</v>
      </c>
      <c r="F153" s="17">
        <f t="shared" si="19"/>
        <v>47</v>
      </c>
      <c r="G153" s="19" t="s">
        <v>595</v>
      </c>
      <c r="H153" s="21" t="s">
        <v>596</v>
      </c>
      <c r="I153" s="21"/>
      <c r="J153" s="21"/>
      <c r="AA153" s="15"/>
      <c r="AC153" s="15"/>
      <c r="AE153" s="22">
        <v>47</v>
      </c>
    </row>
    <row r="154" spans="1:19" ht="12.75">
      <c r="A154" s="12">
        <v>146</v>
      </c>
      <c r="B154" s="3">
        <f t="shared" si="15"/>
        <v>47</v>
      </c>
      <c r="C154" s="3">
        <f t="shared" si="16"/>
        <v>1</v>
      </c>
      <c r="D154" s="16">
        <f t="shared" si="17"/>
        <v>47</v>
      </c>
      <c r="E154" s="16">
        <f t="shared" si="18"/>
        <v>0</v>
      </c>
      <c r="F154" s="17">
        <f t="shared" si="19"/>
        <v>47</v>
      </c>
      <c r="G154" s="39" t="s">
        <v>477</v>
      </c>
      <c r="H154" s="40" t="s">
        <v>478</v>
      </c>
      <c r="I154" s="41"/>
      <c r="J154" s="42"/>
      <c r="S154" s="15">
        <v>47</v>
      </c>
    </row>
    <row r="155" spans="1:43" ht="12.75">
      <c r="A155" s="12">
        <v>147</v>
      </c>
      <c r="B155" s="2">
        <f t="shared" si="15"/>
        <v>47</v>
      </c>
      <c r="C155" s="16">
        <f t="shared" si="16"/>
        <v>1</v>
      </c>
      <c r="D155" s="16">
        <f t="shared" si="17"/>
        <v>47</v>
      </c>
      <c r="E155" s="16">
        <f t="shared" si="18"/>
        <v>0</v>
      </c>
      <c r="F155" s="17">
        <f t="shared" si="19"/>
        <v>47</v>
      </c>
      <c r="G155" s="19" t="s">
        <v>53</v>
      </c>
      <c r="H155" s="21" t="s">
        <v>54</v>
      </c>
      <c r="I155" s="21"/>
      <c r="J155" s="21"/>
      <c r="K155" s="15">
        <v>47</v>
      </c>
      <c r="M155" s="4"/>
      <c r="N155" s="4"/>
      <c r="P155" s="15"/>
      <c r="R155" s="15"/>
      <c r="U155" s="15"/>
      <c r="V155" s="15"/>
      <c r="W155" s="15"/>
      <c r="X155" s="15"/>
      <c r="Z155" s="15"/>
      <c r="AB155" s="22"/>
      <c r="AD155" s="15"/>
      <c r="AE155" s="15"/>
      <c r="AH155" s="15"/>
      <c r="AJ155" s="15"/>
      <c r="AL155" s="15"/>
      <c r="AN155" s="15"/>
      <c r="AO155" s="15"/>
      <c r="AQ155" s="15"/>
    </row>
    <row r="156" spans="1:17" ht="12.75">
      <c r="A156" s="12">
        <v>148</v>
      </c>
      <c r="B156" s="3">
        <f t="shared" si="15"/>
        <v>47</v>
      </c>
      <c r="C156" s="3">
        <f t="shared" si="16"/>
        <v>1</v>
      </c>
      <c r="D156" s="16">
        <f t="shared" si="17"/>
        <v>47</v>
      </c>
      <c r="E156" s="16">
        <f t="shared" si="18"/>
        <v>0</v>
      </c>
      <c r="F156" s="17">
        <f t="shared" si="19"/>
        <v>47</v>
      </c>
      <c r="G156" s="21" t="s">
        <v>427</v>
      </c>
      <c r="H156" s="21" t="s">
        <v>428</v>
      </c>
      <c r="I156" s="21"/>
      <c r="J156" s="21"/>
      <c r="Q156" s="3">
        <v>47</v>
      </c>
    </row>
    <row r="157" spans="1:36" ht="12.75">
      <c r="A157" s="12">
        <v>149</v>
      </c>
      <c r="B157" s="3">
        <f t="shared" si="15"/>
        <v>47</v>
      </c>
      <c r="C157" s="3">
        <f t="shared" si="16"/>
        <v>1</v>
      </c>
      <c r="D157" s="16">
        <f t="shared" si="17"/>
        <v>47</v>
      </c>
      <c r="E157" s="16">
        <f t="shared" si="18"/>
        <v>0</v>
      </c>
      <c r="F157" s="17">
        <f t="shared" si="19"/>
        <v>47</v>
      </c>
      <c r="G157" s="47" t="s">
        <v>642</v>
      </c>
      <c r="H157" s="47" t="s">
        <v>194</v>
      </c>
      <c r="I157" s="47"/>
      <c r="J157" s="47"/>
      <c r="AJ157" s="15">
        <v>47</v>
      </c>
    </row>
    <row r="158" spans="1:13" ht="12.75">
      <c r="A158" s="12">
        <v>150</v>
      </c>
      <c r="B158" s="2">
        <f t="shared" si="15"/>
        <v>47</v>
      </c>
      <c r="C158" s="16">
        <f t="shared" si="16"/>
        <v>1</v>
      </c>
      <c r="D158" s="16">
        <f t="shared" si="17"/>
        <v>47</v>
      </c>
      <c r="E158" s="16">
        <f t="shared" si="18"/>
        <v>0</v>
      </c>
      <c r="F158" s="17">
        <f t="shared" si="19"/>
        <v>47</v>
      </c>
      <c r="G158" s="19" t="s">
        <v>115</v>
      </c>
      <c r="H158" s="21" t="s">
        <v>116</v>
      </c>
      <c r="I158" s="32"/>
      <c r="J158" s="21"/>
      <c r="M158" s="15">
        <v>47</v>
      </c>
    </row>
    <row r="159" spans="1:20" ht="12.75">
      <c r="A159" s="12">
        <v>151</v>
      </c>
      <c r="B159" s="3">
        <f t="shared" si="15"/>
        <v>47</v>
      </c>
      <c r="C159" s="3">
        <f t="shared" si="16"/>
        <v>1</v>
      </c>
      <c r="D159" s="16">
        <f t="shared" si="17"/>
        <v>47</v>
      </c>
      <c r="E159" s="16">
        <f t="shared" si="18"/>
        <v>0</v>
      </c>
      <c r="F159" s="17">
        <f t="shared" si="19"/>
        <v>47</v>
      </c>
      <c r="G159" s="21" t="s">
        <v>463</v>
      </c>
      <c r="H159" s="21" t="s">
        <v>110</v>
      </c>
      <c r="I159" s="21"/>
      <c r="J159" s="21"/>
      <c r="T159" s="15">
        <v>47</v>
      </c>
    </row>
    <row r="160" spans="1:27" ht="12.75">
      <c r="A160" s="12">
        <v>152</v>
      </c>
      <c r="B160" s="3">
        <f t="shared" si="15"/>
        <v>47</v>
      </c>
      <c r="C160" s="3">
        <f t="shared" si="16"/>
        <v>1</v>
      </c>
      <c r="D160" s="16">
        <f t="shared" si="17"/>
        <v>47</v>
      </c>
      <c r="E160" s="16">
        <f t="shared" si="18"/>
        <v>0</v>
      </c>
      <c r="F160" s="17">
        <f t="shared" si="19"/>
        <v>47</v>
      </c>
      <c r="G160" s="21" t="s">
        <v>576</v>
      </c>
      <c r="H160" s="21" t="s">
        <v>577</v>
      </c>
      <c r="I160" s="21"/>
      <c r="J160" s="21"/>
      <c r="X160" s="15"/>
      <c r="AA160" s="15">
        <v>47</v>
      </c>
    </row>
    <row r="161" spans="1:26" ht="12.75">
      <c r="A161" s="12">
        <v>153</v>
      </c>
      <c r="B161" s="3">
        <f t="shared" si="15"/>
        <v>47</v>
      </c>
      <c r="C161" s="3">
        <f t="shared" si="16"/>
        <v>1</v>
      </c>
      <c r="D161" s="16">
        <f t="shared" si="17"/>
        <v>47</v>
      </c>
      <c r="E161" s="16">
        <f t="shared" si="18"/>
        <v>0</v>
      </c>
      <c r="F161" s="17">
        <f t="shared" si="19"/>
        <v>47</v>
      </c>
      <c r="G161" s="19" t="s">
        <v>575</v>
      </c>
      <c r="H161" s="19" t="s">
        <v>46</v>
      </c>
      <c r="I161" s="19"/>
      <c r="J161" s="19"/>
      <c r="Z161" s="15">
        <v>47</v>
      </c>
    </row>
    <row r="162" spans="1:44" ht="12.75">
      <c r="A162" s="12">
        <v>154</v>
      </c>
      <c r="B162" s="2">
        <f t="shared" si="15"/>
        <v>47</v>
      </c>
      <c r="C162" s="16">
        <f t="shared" si="16"/>
        <v>1</v>
      </c>
      <c r="D162" s="16">
        <f t="shared" si="17"/>
        <v>47</v>
      </c>
      <c r="E162" s="16">
        <f t="shared" si="18"/>
        <v>0</v>
      </c>
      <c r="F162" s="17">
        <f t="shared" si="19"/>
        <v>47</v>
      </c>
      <c r="G162" s="26" t="s">
        <v>73</v>
      </c>
      <c r="H162" s="29" t="s">
        <v>74</v>
      </c>
      <c r="I162" s="30"/>
      <c r="J162" s="29"/>
      <c r="L162" s="4">
        <v>47</v>
      </c>
      <c r="AR162" s="15"/>
    </row>
    <row r="163" spans="2:46" ht="12.75">
      <c r="B163" s="3">
        <f t="shared" si="15"/>
        <v>47</v>
      </c>
      <c r="C163" s="3">
        <f t="shared" si="16"/>
        <v>1</v>
      </c>
      <c r="D163" s="16">
        <f t="shared" si="17"/>
        <v>47</v>
      </c>
      <c r="E163" s="16">
        <f t="shared" si="18"/>
        <v>0</v>
      </c>
      <c r="F163" s="17">
        <f t="shared" si="19"/>
        <v>47</v>
      </c>
      <c r="G163" s="19" t="s">
        <v>721</v>
      </c>
      <c r="H163" s="19" t="s">
        <v>722</v>
      </c>
      <c r="I163" s="19"/>
      <c r="J163" s="19"/>
      <c r="AT163" s="15">
        <v>47</v>
      </c>
    </row>
    <row r="164" spans="1:23" ht="12.75">
      <c r="A164" s="12">
        <v>155</v>
      </c>
      <c r="B164" s="3">
        <f t="shared" si="15"/>
        <v>47</v>
      </c>
      <c r="C164" s="3">
        <f t="shared" si="16"/>
        <v>1</v>
      </c>
      <c r="D164" s="16">
        <f t="shared" si="17"/>
        <v>47</v>
      </c>
      <c r="E164" s="16">
        <f t="shared" si="18"/>
        <v>0</v>
      </c>
      <c r="F164" s="17">
        <f t="shared" si="19"/>
        <v>47</v>
      </c>
      <c r="G164" s="44" t="s">
        <v>529</v>
      </c>
      <c r="H164" s="44" t="s">
        <v>112</v>
      </c>
      <c r="I164" s="44"/>
      <c r="J164" s="19"/>
      <c r="K164" s="19"/>
      <c r="U164" s="15"/>
      <c r="W164" s="3">
        <v>47</v>
      </c>
    </row>
    <row r="165" spans="1:35" ht="25.5">
      <c r="A165" s="12">
        <v>156</v>
      </c>
      <c r="B165" s="3">
        <f t="shared" si="15"/>
        <v>47</v>
      </c>
      <c r="C165" s="3">
        <f t="shared" si="16"/>
        <v>1</v>
      </c>
      <c r="D165" s="16">
        <f t="shared" si="17"/>
        <v>47</v>
      </c>
      <c r="E165" s="16">
        <f t="shared" si="18"/>
        <v>0</v>
      </c>
      <c r="F165" s="17">
        <f t="shared" si="19"/>
        <v>47</v>
      </c>
      <c r="G165" s="46" t="s">
        <v>618</v>
      </c>
      <c r="H165" s="46" t="s">
        <v>619</v>
      </c>
      <c r="I165" s="32"/>
      <c r="J165" s="46"/>
      <c r="AI165" s="3">
        <v>47</v>
      </c>
    </row>
    <row r="166" spans="1:12" ht="12.75">
      <c r="A166" s="12">
        <v>157</v>
      </c>
      <c r="B166" s="2">
        <f t="shared" si="15"/>
        <v>47</v>
      </c>
      <c r="C166" s="16">
        <f t="shared" si="16"/>
        <v>1</v>
      </c>
      <c r="D166" s="16">
        <f t="shared" si="17"/>
        <v>47</v>
      </c>
      <c r="E166" s="16">
        <f t="shared" si="18"/>
        <v>0</v>
      </c>
      <c r="F166" s="17">
        <f t="shared" si="19"/>
        <v>47</v>
      </c>
      <c r="G166" s="26" t="s">
        <v>98</v>
      </c>
      <c r="H166" s="27" t="s">
        <v>45</v>
      </c>
      <c r="I166" s="28"/>
      <c r="J166" s="27"/>
      <c r="L166" s="15">
        <v>47</v>
      </c>
    </row>
    <row r="167" spans="1:25" ht="12.75">
      <c r="A167" s="12">
        <v>158</v>
      </c>
      <c r="B167" s="3">
        <f t="shared" si="15"/>
        <v>47</v>
      </c>
      <c r="C167" s="3">
        <f t="shared" si="16"/>
        <v>1</v>
      </c>
      <c r="D167" s="16">
        <f t="shared" si="17"/>
        <v>47</v>
      </c>
      <c r="E167" s="16">
        <f t="shared" si="18"/>
        <v>0</v>
      </c>
      <c r="F167" s="17">
        <f t="shared" si="19"/>
        <v>47</v>
      </c>
      <c r="G167" s="47" t="s">
        <v>574</v>
      </c>
      <c r="H167" s="47" t="s">
        <v>291</v>
      </c>
      <c r="I167" s="19"/>
      <c r="J167" s="47"/>
      <c r="X167" s="15"/>
      <c r="Y167" s="3">
        <v>47</v>
      </c>
    </row>
    <row r="168" spans="1:34" ht="12.75">
      <c r="A168" s="12">
        <v>159</v>
      </c>
      <c r="B168" s="3">
        <f t="shared" si="15"/>
        <v>47</v>
      </c>
      <c r="C168" s="3">
        <f t="shared" si="16"/>
        <v>1</v>
      </c>
      <c r="D168" s="16">
        <f t="shared" si="17"/>
        <v>47</v>
      </c>
      <c r="E168" s="16">
        <f t="shared" si="18"/>
        <v>0</v>
      </c>
      <c r="F168" s="17">
        <f t="shared" si="19"/>
        <v>47</v>
      </c>
      <c r="G168" s="51" t="s">
        <v>608</v>
      </c>
      <c r="H168" s="19" t="s">
        <v>609</v>
      </c>
      <c r="I168" s="52"/>
      <c r="J168" s="51"/>
      <c r="AD168" s="15"/>
      <c r="AF168" s="22"/>
      <c r="AH168" s="15">
        <v>47</v>
      </c>
    </row>
    <row r="169" spans="1:13" ht="12.75">
      <c r="A169" s="12">
        <v>160</v>
      </c>
      <c r="B169" s="2">
        <f t="shared" si="15"/>
        <v>47</v>
      </c>
      <c r="C169" s="16">
        <f t="shared" si="16"/>
        <v>1</v>
      </c>
      <c r="D169" s="16">
        <f t="shared" si="17"/>
        <v>47</v>
      </c>
      <c r="E169" s="16">
        <f t="shared" si="18"/>
        <v>0</v>
      </c>
      <c r="F169" s="17">
        <f t="shared" si="19"/>
        <v>47</v>
      </c>
      <c r="G169" s="19" t="s">
        <v>191</v>
      </c>
      <c r="H169" s="21" t="s">
        <v>192</v>
      </c>
      <c r="I169" s="32"/>
      <c r="J169" s="21"/>
      <c r="M169" s="22">
        <v>47</v>
      </c>
    </row>
    <row r="170" spans="1:13" ht="12.75">
      <c r="A170" s="12">
        <v>161</v>
      </c>
      <c r="B170" s="2">
        <f t="shared" si="15"/>
        <v>47</v>
      </c>
      <c r="C170" s="16">
        <f t="shared" si="16"/>
        <v>1</v>
      </c>
      <c r="D170" s="16">
        <f t="shared" si="17"/>
        <v>47</v>
      </c>
      <c r="E170" s="16">
        <f t="shared" si="18"/>
        <v>0</v>
      </c>
      <c r="F170" s="17">
        <f t="shared" si="19"/>
        <v>47</v>
      </c>
      <c r="G170" s="21" t="s">
        <v>180</v>
      </c>
      <c r="H170" s="21" t="s">
        <v>181</v>
      </c>
      <c r="I170" s="32"/>
      <c r="J170" s="21"/>
      <c r="M170" s="3">
        <v>47</v>
      </c>
    </row>
    <row r="171" spans="1:16" ht="15.75">
      <c r="A171" s="12">
        <v>162</v>
      </c>
      <c r="B171" s="2">
        <f t="shared" si="15"/>
        <v>47</v>
      </c>
      <c r="C171" s="16">
        <f t="shared" si="16"/>
        <v>1</v>
      </c>
      <c r="D171" s="16">
        <f t="shared" si="17"/>
        <v>47</v>
      </c>
      <c r="E171" s="16">
        <f t="shared" si="18"/>
        <v>0</v>
      </c>
      <c r="F171" s="17">
        <f t="shared" si="19"/>
        <v>47</v>
      </c>
      <c r="G171" s="19" t="s">
        <v>268</v>
      </c>
      <c r="H171" s="38" t="s">
        <v>100</v>
      </c>
      <c r="I171" s="38"/>
      <c r="J171" s="38"/>
      <c r="M171" s="22"/>
      <c r="N171" s="15"/>
      <c r="O171" s="15"/>
      <c r="P171" s="3">
        <v>47</v>
      </c>
    </row>
    <row r="172" spans="1:12" ht="12.75">
      <c r="A172" s="12">
        <v>163</v>
      </c>
      <c r="B172" s="2">
        <f t="shared" si="15"/>
        <v>47</v>
      </c>
      <c r="C172" s="16">
        <f t="shared" si="16"/>
        <v>1</v>
      </c>
      <c r="D172" s="16">
        <f t="shared" si="17"/>
        <v>47</v>
      </c>
      <c r="E172" s="16">
        <f t="shared" si="18"/>
        <v>0</v>
      </c>
      <c r="F172" s="17">
        <f t="shared" si="19"/>
        <v>47</v>
      </c>
      <c r="G172" s="33" t="s">
        <v>498</v>
      </c>
      <c r="H172" s="31" t="s">
        <v>83</v>
      </c>
      <c r="I172" s="30"/>
      <c r="J172" s="29"/>
      <c r="L172" s="22">
        <v>47</v>
      </c>
    </row>
    <row r="173" spans="1:42" ht="12.75">
      <c r="A173" s="12">
        <v>164</v>
      </c>
      <c r="B173" s="3">
        <f t="shared" si="15"/>
        <v>47</v>
      </c>
      <c r="C173" s="3">
        <f t="shared" si="16"/>
        <v>1</v>
      </c>
      <c r="D173" s="16">
        <f t="shared" si="17"/>
        <v>47</v>
      </c>
      <c r="E173" s="16">
        <f t="shared" si="18"/>
        <v>0</v>
      </c>
      <c r="F173" s="17">
        <f t="shared" si="19"/>
        <v>47</v>
      </c>
      <c r="G173" s="19" t="s">
        <v>693</v>
      </c>
      <c r="H173" s="19" t="s">
        <v>182</v>
      </c>
      <c r="I173" s="19"/>
      <c r="J173" s="19"/>
      <c r="AP173" s="3">
        <v>47</v>
      </c>
    </row>
    <row r="174" spans="1:23" ht="12.75">
      <c r="A174" s="12">
        <v>165</v>
      </c>
      <c r="B174" s="3">
        <f t="shared" si="15"/>
        <v>46</v>
      </c>
      <c r="C174" s="3">
        <f t="shared" si="16"/>
        <v>1</v>
      </c>
      <c r="D174" s="16">
        <f t="shared" si="17"/>
        <v>46</v>
      </c>
      <c r="E174" s="16">
        <f t="shared" si="18"/>
        <v>0</v>
      </c>
      <c r="F174" s="17">
        <f t="shared" si="19"/>
        <v>46</v>
      </c>
      <c r="G174" s="44" t="s">
        <v>534</v>
      </c>
      <c r="H174" s="44" t="s">
        <v>535</v>
      </c>
      <c r="I174" s="44"/>
      <c r="J174" s="19"/>
      <c r="K174" s="19"/>
      <c r="U174" s="15"/>
      <c r="W174" s="3">
        <v>46</v>
      </c>
    </row>
    <row r="175" spans="1:16" ht="15.75">
      <c r="A175" s="12">
        <v>166</v>
      </c>
      <c r="B175" s="3">
        <f t="shared" si="15"/>
        <v>46</v>
      </c>
      <c r="C175" s="3">
        <f t="shared" si="16"/>
        <v>1</v>
      </c>
      <c r="D175" s="16">
        <f t="shared" si="17"/>
        <v>46</v>
      </c>
      <c r="E175" s="16">
        <f t="shared" si="18"/>
        <v>0</v>
      </c>
      <c r="F175" s="17">
        <f t="shared" si="19"/>
        <v>46</v>
      </c>
      <c r="G175" s="19" t="s">
        <v>269</v>
      </c>
      <c r="H175" s="38" t="s">
        <v>270</v>
      </c>
      <c r="I175" s="38"/>
      <c r="J175" s="38"/>
      <c r="P175" s="3">
        <v>46</v>
      </c>
    </row>
    <row r="176" spans="1:19" ht="12.75">
      <c r="A176" s="12">
        <v>167</v>
      </c>
      <c r="B176" s="3">
        <f t="shared" si="15"/>
        <v>46</v>
      </c>
      <c r="C176" s="3">
        <f t="shared" si="16"/>
        <v>1</v>
      </c>
      <c r="D176" s="16">
        <f t="shared" si="17"/>
        <v>46</v>
      </c>
      <c r="E176" s="16">
        <f t="shared" si="18"/>
        <v>0</v>
      </c>
      <c r="F176" s="17">
        <f t="shared" si="19"/>
        <v>46</v>
      </c>
      <c r="G176" s="39" t="s">
        <v>467</v>
      </c>
      <c r="H176" s="40" t="s">
        <v>468</v>
      </c>
      <c r="I176" s="41"/>
      <c r="J176" s="42"/>
      <c r="S176" s="3">
        <v>46</v>
      </c>
    </row>
    <row r="177" spans="1:38" ht="12.75">
      <c r="A177" s="12">
        <v>168</v>
      </c>
      <c r="B177" s="3">
        <f t="shared" si="15"/>
        <v>46</v>
      </c>
      <c r="C177" s="3">
        <f t="shared" si="16"/>
        <v>1</v>
      </c>
      <c r="D177" s="16">
        <f t="shared" si="17"/>
        <v>46</v>
      </c>
      <c r="E177" s="16">
        <f t="shared" si="18"/>
        <v>0</v>
      </c>
      <c r="F177" s="17">
        <f t="shared" si="19"/>
        <v>46</v>
      </c>
      <c r="G177" s="46" t="s">
        <v>665</v>
      </c>
      <c r="H177" s="46" t="s">
        <v>666</v>
      </c>
      <c r="I177" s="46"/>
      <c r="J177" s="46"/>
      <c r="AJ177" s="15"/>
      <c r="AL177" s="3">
        <v>46</v>
      </c>
    </row>
    <row r="178" spans="1:43" ht="12.75">
      <c r="A178" s="12">
        <v>169</v>
      </c>
      <c r="B178" s="2">
        <f t="shared" si="15"/>
        <v>46</v>
      </c>
      <c r="C178" s="16">
        <f t="shared" si="16"/>
        <v>1</v>
      </c>
      <c r="D178" s="16">
        <f t="shared" si="17"/>
        <v>46</v>
      </c>
      <c r="E178" s="16">
        <f t="shared" si="18"/>
        <v>0</v>
      </c>
      <c r="F178" s="17">
        <f t="shared" si="19"/>
        <v>46</v>
      </c>
      <c r="G178" s="19" t="s">
        <v>55</v>
      </c>
      <c r="H178" s="21" t="s">
        <v>46</v>
      </c>
      <c r="I178" s="21"/>
      <c r="J178" s="21"/>
      <c r="K178" s="15">
        <v>46</v>
      </c>
      <c r="Q178" s="15"/>
      <c r="U178" s="15"/>
      <c r="AD178" s="15"/>
      <c r="AJ178" s="15"/>
      <c r="AK178" s="22"/>
      <c r="AQ178" s="15"/>
    </row>
    <row r="179" spans="1:15" ht="12.75">
      <c r="A179" s="12">
        <v>170</v>
      </c>
      <c r="B179" s="3">
        <f t="shared" si="15"/>
        <v>46</v>
      </c>
      <c r="C179" s="3">
        <f t="shared" si="16"/>
        <v>1</v>
      </c>
      <c r="D179" s="16">
        <f t="shared" si="17"/>
        <v>46</v>
      </c>
      <c r="E179" s="16">
        <f t="shared" si="18"/>
        <v>0</v>
      </c>
      <c r="F179" s="17">
        <f t="shared" si="19"/>
        <v>46</v>
      </c>
      <c r="G179" s="21" t="s">
        <v>243</v>
      </c>
      <c r="H179" s="21" t="s">
        <v>244</v>
      </c>
      <c r="I179" s="21"/>
      <c r="J179" s="21"/>
      <c r="O179" s="3">
        <v>46</v>
      </c>
    </row>
    <row r="180" spans="1:19" ht="12.75">
      <c r="A180" s="12">
        <v>171</v>
      </c>
      <c r="B180" s="3">
        <f t="shared" si="15"/>
        <v>46</v>
      </c>
      <c r="C180" s="3">
        <f t="shared" si="16"/>
        <v>1</v>
      </c>
      <c r="D180" s="16">
        <f t="shared" si="17"/>
        <v>46</v>
      </c>
      <c r="E180" s="16">
        <f t="shared" si="18"/>
        <v>0</v>
      </c>
      <c r="F180" s="17">
        <f t="shared" si="19"/>
        <v>46</v>
      </c>
      <c r="G180" s="39" t="s">
        <v>479</v>
      </c>
      <c r="H180" s="40" t="s">
        <v>472</v>
      </c>
      <c r="I180" s="41"/>
      <c r="J180" s="42"/>
      <c r="S180" s="15">
        <v>46</v>
      </c>
    </row>
    <row r="181" spans="1:24" ht="12.75">
      <c r="A181" s="12">
        <v>172</v>
      </c>
      <c r="B181" s="3">
        <f t="shared" si="15"/>
        <v>46</v>
      </c>
      <c r="C181" s="3">
        <f t="shared" si="16"/>
        <v>1</v>
      </c>
      <c r="D181" s="16">
        <f t="shared" si="17"/>
        <v>46</v>
      </c>
      <c r="E181" s="16">
        <f t="shared" si="18"/>
        <v>0</v>
      </c>
      <c r="F181" s="17">
        <f t="shared" si="19"/>
        <v>46</v>
      </c>
      <c r="G181" s="46" t="s">
        <v>178</v>
      </c>
      <c r="H181" s="46" t="s">
        <v>539</v>
      </c>
      <c r="I181" s="19"/>
      <c r="J181" s="46"/>
      <c r="K181" s="19"/>
      <c r="Q181" s="15"/>
      <c r="R181" s="15"/>
      <c r="U181" s="15"/>
      <c r="X181" s="3">
        <v>46</v>
      </c>
    </row>
    <row r="182" spans="1:31" ht="12.75">
      <c r="A182" s="12">
        <v>173</v>
      </c>
      <c r="B182" s="3">
        <f t="shared" si="15"/>
        <v>46</v>
      </c>
      <c r="C182" s="3">
        <f t="shared" si="16"/>
        <v>1</v>
      </c>
      <c r="D182" s="16">
        <f t="shared" si="17"/>
        <v>46</v>
      </c>
      <c r="E182" s="16">
        <f t="shared" si="18"/>
        <v>0</v>
      </c>
      <c r="F182" s="17">
        <f t="shared" si="19"/>
        <v>46</v>
      </c>
      <c r="G182" s="19" t="s">
        <v>591</v>
      </c>
      <c r="H182" s="21" t="s">
        <v>86</v>
      </c>
      <c r="I182" s="21"/>
      <c r="J182" s="21"/>
      <c r="AE182" s="3">
        <v>46</v>
      </c>
    </row>
    <row r="183" spans="1:17" ht="12.75">
      <c r="A183" s="12">
        <v>174</v>
      </c>
      <c r="B183" s="3">
        <f t="shared" si="15"/>
        <v>46</v>
      </c>
      <c r="C183" s="3">
        <f t="shared" si="16"/>
        <v>1</v>
      </c>
      <c r="D183" s="16">
        <f t="shared" si="17"/>
        <v>46</v>
      </c>
      <c r="E183" s="16">
        <f t="shared" si="18"/>
        <v>0</v>
      </c>
      <c r="F183" s="17">
        <f t="shared" si="19"/>
        <v>46</v>
      </c>
      <c r="G183" s="21" t="s">
        <v>363</v>
      </c>
      <c r="H183" s="21" t="s">
        <v>364</v>
      </c>
      <c r="I183" s="21"/>
      <c r="J183" s="21"/>
      <c r="Q183" s="15">
        <v>46</v>
      </c>
    </row>
    <row r="184" spans="1:12" ht="12.75">
      <c r="A184" s="12">
        <v>175</v>
      </c>
      <c r="B184" s="2">
        <f t="shared" si="15"/>
        <v>46</v>
      </c>
      <c r="C184" s="16">
        <f t="shared" si="16"/>
        <v>1</v>
      </c>
      <c r="D184" s="16">
        <f t="shared" si="17"/>
        <v>46</v>
      </c>
      <c r="E184" s="16">
        <f t="shared" si="18"/>
        <v>0</v>
      </c>
      <c r="F184" s="17">
        <f t="shared" si="19"/>
        <v>46</v>
      </c>
      <c r="G184" s="27" t="s">
        <v>84</v>
      </c>
      <c r="H184" s="27" t="s">
        <v>85</v>
      </c>
      <c r="I184" s="28"/>
      <c r="J184" s="27"/>
      <c r="L184" s="22">
        <v>46</v>
      </c>
    </row>
    <row r="185" spans="2:46" ht="12.75">
      <c r="B185" s="3">
        <f t="shared" si="15"/>
        <v>46</v>
      </c>
      <c r="C185" s="3">
        <f t="shared" si="16"/>
        <v>1</v>
      </c>
      <c r="D185" s="16">
        <f t="shared" si="17"/>
        <v>46</v>
      </c>
      <c r="E185" s="16">
        <f t="shared" si="18"/>
        <v>0</v>
      </c>
      <c r="F185" s="17">
        <f t="shared" si="19"/>
        <v>46</v>
      </c>
      <c r="G185" s="19" t="s">
        <v>723</v>
      </c>
      <c r="H185" s="19" t="s">
        <v>236</v>
      </c>
      <c r="I185" s="19"/>
      <c r="J185" s="19"/>
      <c r="AT185" s="15">
        <v>46</v>
      </c>
    </row>
    <row r="186" spans="1:13" ht="12.75">
      <c r="A186" s="12">
        <v>176</v>
      </c>
      <c r="B186" s="2">
        <f t="shared" si="15"/>
        <v>46</v>
      </c>
      <c r="C186" s="16">
        <f t="shared" si="16"/>
        <v>1</v>
      </c>
      <c r="D186" s="16">
        <f t="shared" si="17"/>
        <v>46</v>
      </c>
      <c r="E186" s="16">
        <f t="shared" si="18"/>
        <v>0</v>
      </c>
      <c r="F186" s="17">
        <f t="shared" si="19"/>
        <v>46</v>
      </c>
      <c r="G186" s="19" t="s">
        <v>117</v>
      </c>
      <c r="H186" s="21" t="s">
        <v>118</v>
      </c>
      <c r="I186" s="32"/>
      <c r="J186" s="21"/>
      <c r="M186" s="15">
        <v>46</v>
      </c>
    </row>
    <row r="187" spans="1:13" ht="12.75">
      <c r="A187" s="12">
        <v>177</v>
      </c>
      <c r="B187" s="2">
        <f t="shared" si="15"/>
        <v>46</v>
      </c>
      <c r="C187" s="16">
        <f t="shared" si="16"/>
        <v>1</v>
      </c>
      <c r="D187" s="16">
        <f t="shared" si="17"/>
        <v>46</v>
      </c>
      <c r="E187" s="16">
        <f t="shared" si="18"/>
        <v>0</v>
      </c>
      <c r="F187" s="17">
        <f t="shared" si="19"/>
        <v>46</v>
      </c>
      <c r="G187" s="19" t="s">
        <v>193</v>
      </c>
      <c r="H187" s="21" t="s">
        <v>194</v>
      </c>
      <c r="I187" s="32"/>
      <c r="J187" s="21"/>
      <c r="M187" s="22">
        <v>46</v>
      </c>
    </row>
    <row r="188" spans="1:12" ht="12.75">
      <c r="A188" s="12">
        <v>178</v>
      </c>
      <c r="B188" s="2">
        <f t="shared" si="15"/>
        <v>46</v>
      </c>
      <c r="C188" s="16">
        <f t="shared" si="16"/>
        <v>1</v>
      </c>
      <c r="D188" s="16">
        <f t="shared" si="17"/>
        <v>46</v>
      </c>
      <c r="E188" s="16">
        <f t="shared" si="18"/>
        <v>0</v>
      </c>
      <c r="F188" s="17">
        <f t="shared" si="19"/>
        <v>46</v>
      </c>
      <c r="G188" s="26" t="s">
        <v>99</v>
      </c>
      <c r="H188" s="29" t="s">
        <v>100</v>
      </c>
      <c r="I188" s="30"/>
      <c r="J188" s="29"/>
      <c r="L188" s="15">
        <v>46</v>
      </c>
    </row>
    <row r="189" spans="1:18" ht="12.75">
      <c r="A189" s="12">
        <v>179</v>
      </c>
      <c r="B189" s="3">
        <f t="shared" si="15"/>
        <v>45</v>
      </c>
      <c r="C189" s="3">
        <f t="shared" si="16"/>
        <v>1</v>
      </c>
      <c r="D189" s="16">
        <f t="shared" si="17"/>
        <v>45</v>
      </c>
      <c r="E189" s="16">
        <f t="shared" si="18"/>
        <v>0</v>
      </c>
      <c r="F189" s="17">
        <f t="shared" si="19"/>
        <v>45</v>
      </c>
      <c r="G189" s="21" t="s">
        <v>197</v>
      </c>
      <c r="H189" s="21" t="s">
        <v>459</v>
      </c>
      <c r="I189" s="21"/>
      <c r="J189" s="21"/>
      <c r="R189" s="3">
        <v>45</v>
      </c>
    </row>
    <row r="190" spans="1:17" ht="12.75">
      <c r="A190" s="12">
        <v>180</v>
      </c>
      <c r="B190" s="3">
        <f t="shared" si="15"/>
        <v>45</v>
      </c>
      <c r="C190" s="3">
        <f t="shared" si="16"/>
        <v>1</v>
      </c>
      <c r="D190" s="16">
        <f t="shared" si="17"/>
        <v>45</v>
      </c>
      <c r="E190" s="16">
        <f t="shared" si="18"/>
        <v>0</v>
      </c>
      <c r="F190" s="17">
        <f t="shared" si="19"/>
        <v>45</v>
      </c>
      <c r="G190" s="21" t="s">
        <v>429</v>
      </c>
      <c r="H190" s="21" t="s">
        <v>430</v>
      </c>
      <c r="I190" s="21"/>
      <c r="J190" s="21"/>
      <c r="Q190" s="3">
        <v>45</v>
      </c>
    </row>
    <row r="191" spans="1:45" ht="12.75">
      <c r="A191" s="12">
        <v>181</v>
      </c>
      <c r="B191" s="3">
        <f t="shared" si="15"/>
        <v>45</v>
      </c>
      <c r="C191" s="3">
        <f t="shared" si="16"/>
        <v>1</v>
      </c>
      <c r="D191" s="16">
        <f t="shared" si="17"/>
        <v>45</v>
      </c>
      <c r="E191" s="16">
        <f t="shared" si="18"/>
        <v>0</v>
      </c>
      <c r="F191" s="17">
        <f t="shared" si="19"/>
        <v>45</v>
      </c>
      <c r="G191" s="62" t="s">
        <v>90</v>
      </c>
      <c r="H191" s="62" t="s">
        <v>122</v>
      </c>
      <c r="I191" s="62"/>
      <c r="J191" s="62"/>
      <c r="AJ191" s="15"/>
      <c r="AM191" s="15"/>
      <c r="AO191" s="15"/>
      <c r="AP191" s="15"/>
      <c r="AQ191" s="15"/>
      <c r="AS191" s="3">
        <v>45</v>
      </c>
    </row>
    <row r="192" spans="1:38" ht="12.75">
      <c r="A192" s="12">
        <v>182</v>
      </c>
      <c r="B192" s="3">
        <f t="shared" si="15"/>
        <v>45</v>
      </c>
      <c r="C192" s="3">
        <f t="shared" si="16"/>
        <v>1</v>
      </c>
      <c r="D192" s="16">
        <f t="shared" si="17"/>
        <v>45</v>
      </c>
      <c r="E192" s="16">
        <f t="shared" si="18"/>
        <v>0</v>
      </c>
      <c r="F192" s="17">
        <f t="shared" si="19"/>
        <v>45</v>
      </c>
      <c r="G192" s="46" t="s">
        <v>672</v>
      </c>
      <c r="H192" s="46" t="s">
        <v>673</v>
      </c>
      <c r="I192" s="46"/>
      <c r="J192" s="46"/>
      <c r="AL192" s="15">
        <v>45</v>
      </c>
    </row>
    <row r="193" spans="1:31" ht="12.75">
      <c r="A193" s="12">
        <v>183</v>
      </c>
      <c r="B193" s="3">
        <f t="shared" si="15"/>
        <v>45</v>
      </c>
      <c r="C193" s="3">
        <f t="shared" si="16"/>
        <v>1</v>
      </c>
      <c r="D193" s="16">
        <f t="shared" si="17"/>
        <v>45</v>
      </c>
      <c r="E193" s="16">
        <f t="shared" si="18"/>
        <v>0</v>
      </c>
      <c r="F193" s="17">
        <f t="shared" si="19"/>
        <v>45</v>
      </c>
      <c r="G193" s="19" t="s">
        <v>597</v>
      </c>
      <c r="H193" s="21" t="s">
        <v>598</v>
      </c>
      <c r="I193" s="21"/>
      <c r="J193" s="21"/>
      <c r="AE193" s="22">
        <v>45</v>
      </c>
    </row>
    <row r="194" spans="1:23" ht="12.75">
      <c r="A194" s="12">
        <v>184</v>
      </c>
      <c r="B194" s="3">
        <f t="shared" si="15"/>
        <v>45</v>
      </c>
      <c r="C194" s="3">
        <f t="shared" si="16"/>
        <v>1</v>
      </c>
      <c r="D194" s="16">
        <f t="shared" si="17"/>
        <v>45</v>
      </c>
      <c r="E194" s="16">
        <f t="shared" si="18"/>
        <v>0</v>
      </c>
      <c r="F194" s="17">
        <f t="shared" si="19"/>
        <v>45</v>
      </c>
      <c r="G194" s="44" t="s">
        <v>530</v>
      </c>
      <c r="H194" s="44" t="s">
        <v>265</v>
      </c>
      <c r="I194" s="44"/>
      <c r="J194" s="19"/>
      <c r="K194" s="19"/>
      <c r="T194" s="15"/>
      <c r="U194" s="15"/>
      <c r="W194" s="3">
        <v>45</v>
      </c>
    </row>
    <row r="195" spans="1:19" ht="12.75">
      <c r="A195" s="12">
        <v>185</v>
      </c>
      <c r="B195" s="3">
        <f t="shared" si="15"/>
        <v>45</v>
      </c>
      <c r="C195" s="3">
        <f t="shared" si="16"/>
        <v>1</v>
      </c>
      <c r="D195" s="16">
        <f t="shared" si="17"/>
        <v>45</v>
      </c>
      <c r="E195" s="16">
        <f t="shared" si="18"/>
        <v>0</v>
      </c>
      <c r="F195" s="17">
        <f t="shared" si="19"/>
        <v>45</v>
      </c>
      <c r="G195" s="39" t="s">
        <v>469</v>
      </c>
      <c r="H195" s="40" t="s">
        <v>470</v>
      </c>
      <c r="I195" s="41"/>
      <c r="J195" s="42"/>
      <c r="S195" s="3">
        <v>45</v>
      </c>
    </row>
    <row r="196" spans="1:30" ht="12.75">
      <c r="A196" s="12">
        <v>186</v>
      </c>
      <c r="B196" s="3">
        <f t="shared" si="15"/>
        <v>45</v>
      </c>
      <c r="C196" s="3">
        <f t="shared" si="16"/>
        <v>1</v>
      </c>
      <c r="D196" s="16">
        <f t="shared" si="17"/>
        <v>45</v>
      </c>
      <c r="E196" s="16">
        <f t="shared" si="18"/>
        <v>0</v>
      </c>
      <c r="F196" s="17">
        <f t="shared" si="19"/>
        <v>45</v>
      </c>
      <c r="G196" s="19" t="s">
        <v>590</v>
      </c>
      <c r="H196" s="19" t="s">
        <v>465</v>
      </c>
      <c r="I196" s="19"/>
      <c r="J196" s="19"/>
      <c r="K196" s="19"/>
      <c r="Q196" s="15"/>
      <c r="R196" s="15"/>
      <c r="T196" s="15"/>
      <c r="U196" s="15"/>
      <c r="Y196" s="15"/>
      <c r="AC196" s="15"/>
      <c r="AD196" s="15">
        <v>45</v>
      </c>
    </row>
    <row r="197" spans="1:22" ht="12.75">
      <c r="A197" s="12">
        <v>187</v>
      </c>
      <c r="B197" s="3">
        <f t="shared" si="15"/>
        <v>45</v>
      </c>
      <c r="C197" s="3">
        <f t="shared" si="16"/>
        <v>1</v>
      </c>
      <c r="D197" s="16">
        <f t="shared" si="17"/>
        <v>45</v>
      </c>
      <c r="E197" s="16">
        <f t="shared" si="18"/>
        <v>0</v>
      </c>
      <c r="F197" s="17">
        <f t="shared" si="19"/>
        <v>45</v>
      </c>
      <c r="G197" s="19" t="s">
        <v>523</v>
      </c>
      <c r="H197" s="19" t="s">
        <v>524</v>
      </c>
      <c r="I197" s="19"/>
      <c r="J197" s="19"/>
      <c r="K197" s="19"/>
      <c r="U197" s="15"/>
      <c r="V197" s="3">
        <v>45</v>
      </c>
    </row>
    <row r="198" spans="1:39" ht="12.75">
      <c r="A198" s="12">
        <v>188</v>
      </c>
      <c r="B198" s="3">
        <f t="shared" si="15"/>
        <v>45</v>
      </c>
      <c r="C198" s="3">
        <f t="shared" si="16"/>
        <v>1</v>
      </c>
      <c r="D198" s="16">
        <f t="shared" si="17"/>
        <v>45</v>
      </c>
      <c r="E198" s="16">
        <f t="shared" si="18"/>
        <v>0</v>
      </c>
      <c r="F198" s="17">
        <f t="shared" si="19"/>
        <v>45</v>
      </c>
      <c r="G198" s="19" t="s">
        <v>679</v>
      </c>
      <c r="H198" s="19" t="s">
        <v>610</v>
      </c>
      <c r="I198" s="53"/>
      <c r="J198" s="19"/>
      <c r="AL198" s="15"/>
      <c r="AM198" s="22">
        <v>45</v>
      </c>
    </row>
    <row r="199" spans="1:14" ht="12.75">
      <c r="A199" s="12">
        <v>189</v>
      </c>
      <c r="B199" s="2">
        <f t="shared" si="15"/>
        <v>45</v>
      </c>
      <c r="C199" s="16">
        <f t="shared" si="16"/>
        <v>1</v>
      </c>
      <c r="D199" s="16">
        <f t="shared" si="17"/>
        <v>45</v>
      </c>
      <c r="E199" s="16">
        <f t="shared" si="18"/>
        <v>0</v>
      </c>
      <c r="F199" s="17">
        <f t="shared" si="19"/>
        <v>45</v>
      </c>
      <c r="G199" s="34" t="s">
        <v>215</v>
      </c>
      <c r="H199" s="34" t="s">
        <v>216</v>
      </c>
      <c r="I199" s="35"/>
      <c r="J199" s="34"/>
      <c r="N199" s="15">
        <v>45</v>
      </c>
    </row>
    <row r="200" spans="1:15" ht="12.75">
      <c r="A200" s="12">
        <v>190</v>
      </c>
      <c r="B200" s="3">
        <f t="shared" si="15"/>
        <v>45</v>
      </c>
      <c r="C200" s="3">
        <f t="shared" si="16"/>
        <v>1</v>
      </c>
      <c r="D200" s="16">
        <f t="shared" si="17"/>
        <v>45</v>
      </c>
      <c r="E200" s="16">
        <f t="shared" si="18"/>
        <v>0</v>
      </c>
      <c r="F200" s="17">
        <f t="shared" si="19"/>
        <v>45</v>
      </c>
      <c r="G200" s="21" t="s">
        <v>245</v>
      </c>
      <c r="H200" s="21" t="s">
        <v>244</v>
      </c>
      <c r="I200" s="21"/>
      <c r="J200" s="21"/>
      <c r="O200" s="3">
        <v>45</v>
      </c>
    </row>
    <row r="201" spans="1:12" ht="12.75">
      <c r="A201" s="12">
        <v>191</v>
      </c>
      <c r="B201" s="2">
        <f t="shared" si="15"/>
        <v>45</v>
      </c>
      <c r="C201" s="16">
        <f t="shared" si="16"/>
        <v>1</v>
      </c>
      <c r="D201" s="16">
        <f t="shared" si="17"/>
        <v>45</v>
      </c>
      <c r="E201" s="16">
        <f t="shared" si="18"/>
        <v>0</v>
      </c>
      <c r="F201" s="17">
        <f t="shared" si="19"/>
        <v>45</v>
      </c>
      <c r="G201" s="26" t="s">
        <v>101</v>
      </c>
      <c r="H201" s="27" t="s">
        <v>102</v>
      </c>
      <c r="I201" s="28"/>
      <c r="J201" s="27"/>
      <c r="L201" s="15">
        <v>45</v>
      </c>
    </row>
    <row r="202" spans="1:27" ht="12.75">
      <c r="A202" s="12">
        <v>192</v>
      </c>
      <c r="B202" s="3">
        <f t="shared" si="15"/>
        <v>45</v>
      </c>
      <c r="C202" s="3">
        <f t="shared" si="16"/>
        <v>1</v>
      </c>
      <c r="D202" s="16">
        <f t="shared" si="17"/>
        <v>45</v>
      </c>
      <c r="E202" s="16">
        <f t="shared" si="18"/>
        <v>0</v>
      </c>
      <c r="F202" s="17">
        <f t="shared" si="19"/>
        <v>45</v>
      </c>
      <c r="G202" s="21" t="s">
        <v>580</v>
      </c>
      <c r="H202" s="21" t="s">
        <v>43</v>
      </c>
      <c r="I202" s="21"/>
      <c r="J202" s="21"/>
      <c r="AA202" s="15">
        <v>45</v>
      </c>
    </row>
    <row r="203" spans="1:44" ht="12.75">
      <c r="A203" s="12">
        <v>193</v>
      </c>
      <c r="B203" s="3">
        <f t="shared" si="15"/>
        <v>45</v>
      </c>
      <c r="C203" s="3">
        <f t="shared" si="16"/>
        <v>1</v>
      </c>
      <c r="D203" s="16">
        <f t="shared" si="17"/>
        <v>45</v>
      </c>
      <c r="E203" s="16">
        <f t="shared" si="18"/>
        <v>0</v>
      </c>
      <c r="F203" s="17">
        <f t="shared" si="19"/>
        <v>45</v>
      </c>
      <c r="G203" s="57" t="s">
        <v>700</v>
      </c>
      <c r="H203" s="61" t="s">
        <v>701</v>
      </c>
      <c r="I203" s="61"/>
      <c r="J203" s="61"/>
      <c r="AR203" s="3">
        <v>45</v>
      </c>
    </row>
    <row r="204" spans="1:35" ht="12.75">
      <c r="A204" s="12">
        <v>194</v>
      </c>
      <c r="B204" s="3">
        <f t="shared" si="15"/>
        <v>45</v>
      </c>
      <c r="C204" s="3">
        <f t="shared" si="16"/>
        <v>1</v>
      </c>
      <c r="D204" s="16">
        <f t="shared" si="17"/>
        <v>45</v>
      </c>
      <c r="E204" s="16">
        <f t="shared" si="18"/>
        <v>0</v>
      </c>
      <c r="F204" s="17">
        <f t="shared" si="19"/>
        <v>45</v>
      </c>
      <c r="G204" s="46" t="s">
        <v>614</v>
      </c>
      <c r="H204" s="46" t="s">
        <v>434</v>
      </c>
      <c r="I204" s="32"/>
      <c r="J204" s="46"/>
      <c r="AE204" s="22"/>
      <c r="AF204" s="15"/>
      <c r="AG204" s="15"/>
      <c r="AH204" s="15"/>
      <c r="AI204" s="15">
        <v>45</v>
      </c>
    </row>
    <row r="205" spans="1:13" ht="12.75">
      <c r="A205" s="12">
        <v>195</v>
      </c>
      <c r="B205" s="2">
        <f t="shared" si="15"/>
        <v>45</v>
      </c>
      <c r="C205" s="16">
        <f t="shared" si="16"/>
        <v>1</v>
      </c>
      <c r="D205" s="16">
        <f t="shared" si="17"/>
        <v>45</v>
      </c>
      <c r="E205" s="16">
        <f t="shared" si="18"/>
        <v>0</v>
      </c>
      <c r="F205" s="17">
        <f t="shared" si="19"/>
        <v>45</v>
      </c>
      <c r="G205" s="21" t="s">
        <v>121</v>
      </c>
      <c r="H205" s="21" t="s">
        <v>183</v>
      </c>
      <c r="I205" s="32"/>
      <c r="J205" s="21"/>
      <c r="M205" s="3">
        <v>45</v>
      </c>
    </row>
    <row r="206" spans="1:36" ht="12.75">
      <c r="A206" s="12">
        <v>196</v>
      </c>
      <c r="B206" s="3">
        <f t="shared" si="15"/>
        <v>45</v>
      </c>
      <c r="C206" s="3">
        <f t="shared" si="16"/>
        <v>1</v>
      </c>
      <c r="D206" s="16">
        <f t="shared" si="17"/>
        <v>45</v>
      </c>
      <c r="E206" s="16">
        <f t="shared" si="18"/>
        <v>0</v>
      </c>
      <c r="F206" s="17">
        <f t="shared" si="19"/>
        <v>45</v>
      </c>
      <c r="G206" s="47" t="s">
        <v>643</v>
      </c>
      <c r="H206" s="47" t="s">
        <v>644</v>
      </c>
      <c r="I206" s="47"/>
      <c r="J206" s="47"/>
      <c r="AI206" s="15"/>
      <c r="AJ206" s="15">
        <v>45</v>
      </c>
    </row>
    <row r="207" spans="1:13" ht="12.75">
      <c r="A207" s="12">
        <v>197</v>
      </c>
      <c r="B207" s="2">
        <f t="shared" si="15"/>
        <v>45</v>
      </c>
      <c r="C207" s="16">
        <f t="shared" si="16"/>
        <v>1</v>
      </c>
      <c r="D207" s="16">
        <f t="shared" si="17"/>
        <v>45</v>
      </c>
      <c r="E207" s="16">
        <f t="shared" si="18"/>
        <v>0</v>
      </c>
      <c r="F207" s="17">
        <f t="shared" si="19"/>
        <v>45</v>
      </c>
      <c r="G207" s="19" t="s">
        <v>195</v>
      </c>
      <c r="H207" s="21" t="s">
        <v>44</v>
      </c>
      <c r="I207" s="32"/>
      <c r="J207" s="21"/>
      <c r="M207" s="22">
        <v>45</v>
      </c>
    </row>
    <row r="208" spans="1:46" ht="12.75">
      <c r="A208" s="12"/>
      <c r="B208" s="3">
        <f aca="true" t="shared" si="20" ref="B208:B271">SUM(K208:AW208)</f>
        <v>45</v>
      </c>
      <c r="C208" s="3">
        <f aca="true" t="shared" si="21" ref="C208:C271">COUNT(K208:AW208)</f>
        <v>1</v>
      </c>
      <c r="D208" s="16">
        <f aca="true" t="shared" si="22" ref="D208:D271"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</f>
        <v>45</v>
      </c>
      <c r="E208" s="16">
        <f aca="true" t="shared" si="23" ref="E208:E271">IF(COUNT(K208:AW208)&lt;19,IF(COUNT(K208:AW208)&gt;13,(COUNT(K208:AW208)-14),0)*20,100)</f>
        <v>0</v>
      </c>
      <c r="F208" s="17">
        <f aca="true" t="shared" si="24" ref="F208:F271">D208+E208</f>
        <v>45</v>
      </c>
      <c r="G208" s="19" t="s">
        <v>724</v>
      </c>
      <c r="H208" s="19" t="s">
        <v>725</v>
      </c>
      <c r="I208" s="19"/>
      <c r="J208" s="19"/>
      <c r="AO208" s="15"/>
      <c r="AT208" s="15">
        <v>45</v>
      </c>
    </row>
    <row r="209" spans="1:45" ht="12.75">
      <c r="A209" s="12">
        <v>198</v>
      </c>
      <c r="B209" s="2">
        <f t="shared" si="20"/>
        <v>45</v>
      </c>
      <c r="C209" s="16">
        <f t="shared" si="21"/>
        <v>1</v>
      </c>
      <c r="D209" s="16">
        <f t="shared" si="22"/>
        <v>45</v>
      </c>
      <c r="E209" s="16">
        <f t="shared" si="23"/>
        <v>0</v>
      </c>
      <c r="F209" s="17">
        <f t="shared" si="24"/>
        <v>45</v>
      </c>
      <c r="G209" s="19" t="s">
        <v>56</v>
      </c>
      <c r="H209" s="21" t="s">
        <v>47</v>
      </c>
      <c r="I209" s="21"/>
      <c r="J209" s="21"/>
      <c r="K209" s="15">
        <v>45</v>
      </c>
      <c r="Q209" s="15"/>
      <c r="S209" s="15"/>
      <c r="AB209" s="15"/>
      <c r="AD209" s="15"/>
      <c r="AE209" s="15"/>
      <c r="AF209" s="15"/>
      <c r="AN209" s="15"/>
      <c r="AQ209" s="15"/>
      <c r="AS209" s="22"/>
    </row>
    <row r="210" spans="1:43" ht="12.75">
      <c r="A210" s="12">
        <v>199</v>
      </c>
      <c r="B210" s="3">
        <f t="shared" si="20"/>
        <v>45</v>
      </c>
      <c r="C210" s="3">
        <f t="shared" si="21"/>
        <v>1</v>
      </c>
      <c r="D210" s="16">
        <f t="shared" si="22"/>
        <v>45</v>
      </c>
      <c r="E210" s="16">
        <f t="shared" si="23"/>
        <v>0</v>
      </c>
      <c r="F210" s="17">
        <f t="shared" si="24"/>
        <v>45</v>
      </c>
      <c r="G210" s="21" t="s">
        <v>401</v>
      </c>
      <c r="H210" s="21" t="s">
        <v>697</v>
      </c>
      <c r="I210" s="21"/>
      <c r="J210" s="21"/>
      <c r="AQ210" s="15">
        <v>45</v>
      </c>
    </row>
    <row r="211" spans="1:29" ht="12.75">
      <c r="A211" s="12">
        <v>200</v>
      </c>
      <c r="B211" s="3">
        <f t="shared" si="20"/>
        <v>45</v>
      </c>
      <c r="C211" s="3">
        <f t="shared" si="21"/>
        <v>1</v>
      </c>
      <c r="D211" s="16">
        <f t="shared" si="22"/>
        <v>45</v>
      </c>
      <c r="E211" s="16">
        <f t="shared" si="23"/>
        <v>0</v>
      </c>
      <c r="F211" s="17">
        <f t="shared" si="24"/>
        <v>45</v>
      </c>
      <c r="G211" s="21" t="s">
        <v>585</v>
      </c>
      <c r="H211" s="21" t="s">
        <v>586</v>
      </c>
      <c r="I211" s="21"/>
      <c r="J211" s="21"/>
      <c r="AC211" s="15">
        <v>45</v>
      </c>
    </row>
    <row r="212" spans="1:31" ht="12.75">
      <c r="A212" s="12">
        <v>201</v>
      </c>
      <c r="B212" s="3">
        <f t="shared" si="20"/>
        <v>45</v>
      </c>
      <c r="C212" s="3">
        <f t="shared" si="21"/>
        <v>1</v>
      </c>
      <c r="D212" s="16">
        <f t="shared" si="22"/>
        <v>45</v>
      </c>
      <c r="E212" s="16">
        <f t="shared" si="23"/>
        <v>0</v>
      </c>
      <c r="F212" s="17">
        <f t="shared" si="24"/>
        <v>45</v>
      </c>
      <c r="G212" s="19" t="s">
        <v>592</v>
      </c>
      <c r="H212" s="21" t="s">
        <v>48</v>
      </c>
      <c r="I212" s="21"/>
      <c r="J212" s="21"/>
      <c r="X212" s="15"/>
      <c r="AA212" s="15"/>
      <c r="AC212" s="15"/>
      <c r="AE212" s="3">
        <v>45</v>
      </c>
    </row>
    <row r="213" spans="1:19" ht="12.75">
      <c r="A213" s="12">
        <v>202</v>
      </c>
      <c r="B213" s="3">
        <f t="shared" si="20"/>
        <v>45</v>
      </c>
      <c r="C213" s="3">
        <f t="shared" si="21"/>
        <v>1</v>
      </c>
      <c r="D213" s="16">
        <f t="shared" si="22"/>
        <v>45</v>
      </c>
      <c r="E213" s="16">
        <f t="shared" si="23"/>
        <v>0</v>
      </c>
      <c r="F213" s="17">
        <f t="shared" si="24"/>
        <v>45</v>
      </c>
      <c r="G213" s="39" t="s">
        <v>480</v>
      </c>
      <c r="H213" s="40" t="s">
        <v>481</v>
      </c>
      <c r="I213" s="41"/>
      <c r="J213" s="42"/>
      <c r="S213" s="15">
        <v>45</v>
      </c>
    </row>
    <row r="214" spans="1:13" ht="12.75">
      <c r="A214" s="12">
        <v>203</v>
      </c>
      <c r="B214" s="2">
        <f t="shared" si="20"/>
        <v>45</v>
      </c>
      <c r="C214" s="16">
        <f t="shared" si="21"/>
        <v>1</v>
      </c>
      <c r="D214" s="16">
        <f t="shared" si="22"/>
        <v>45</v>
      </c>
      <c r="E214" s="16">
        <f t="shared" si="23"/>
        <v>0</v>
      </c>
      <c r="F214" s="17">
        <f t="shared" si="24"/>
        <v>45</v>
      </c>
      <c r="G214" s="19" t="s">
        <v>119</v>
      </c>
      <c r="H214" s="21" t="s">
        <v>120</v>
      </c>
      <c r="I214" s="32"/>
      <c r="J214" s="21"/>
      <c r="M214" s="15">
        <v>45</v>
      </c>
    </row>
    <row r="215" spans="2:46" ht="12.75">
      <c r="B215" s="3">
        <f t="shared" si="20"/>
        <v>45</v>
      </c>
      <c r="C215" s="3">
        <f t="shared" si="21"/>
        <v>1</v>
      </c>
      <c r="D215" s="16">
        <f t="shared" si="22"/>
        <v>45</v>
      </c>
      <c r="E215" s="16">
        <f t="shared" si="23"/>
        <v>0</v>
      </c>
      <c r="F215" s="17">
        <f t="shared" si="24"/>
        <v>45</v>
      </c>
      <c r="G215" s="19" t="s">
        <v>719</v>
      </c>
      <c r="H215" s="19" t="s">
        <v>720</v>
      </c>
      <c r="I215" s="19"/>
      <c r="J215" s="19"/>
      <c r="AT215" s="3">
        <v>45</v>
      </c>
    </row>
    <row r="216" spans="1:43" ht="12.75">
      <c r="A216" s="12">
        <v>204</v>
      </c>
      <c r="B216" s="3">
        <f t="shared" si="20"/>
        <v>44</v>
      </c>
      <c r="C216" s="3">
        <f t="shared" si="21"/>
        <v>1</v>
      </c>
      <c r="D216" s="16">
        <f t="shared" si="22"/>
        <v>44</v>
      </c>
      <c r="E216" s="16">
        <f t="shared" si="23"/>
        <v>0</v>
      </c>
      <c r="F216" s="17">
        <f t="shared" si="24"/>
        <v>44</v>
      </c>
      <c r="G216" s="21" t="s">
        <v>694</v>
      </c>
      <c r="H216" s="21" t="s">
        <v>695</v>
      </c>
      <c r="I216" s="21"/>
      <c r="J216" s="21"/>
      <c r="AO216" s="15"/>
      <c r="AQ216" s="3">
        <v>44</v>
      </c>
    </row>
    <row r="217" spans="1:27" ht="12.75">
      <c r="A217" s="12">
        <v>205</v>
      </c>
      <c r="B217" s="3">
        <f t="shared" si="20"/>
        <v>44</v>
      </c>
      <c r="C217" s="3">
        <f t="shared" si="21"/>
        <v>1</v>
      </c>
      <c r="D217" s="16">
        <f t="shared" si="22"/>
        <v>44</v>
      </c>
      <c r="E217" s="16">
        <f t="shared" si="23"/>
        <v>0</v>
      </c>
      <c r="F217" s="17">
        <f t="shared" si="24"/>
        <v>44</v>
      </c>
      <c r="G217" s="21" t="s">
        <v>581</v>
      </c>
      <c r="H217" s="21" t="s">
        <v>72</v>
      </c>
      <c r="I217" s="21"/>
      <c r="J217" s="21"/>
      <c r="AA217" s="15">
        <v>44</v>
      </c>
    </row>
    <row r="218" spans="1:43" ht="12.75">
      <c r="A218" s="12">
        <v>206</v>
      </c>
      <c r="B218" s="3">
        <f t="shared" si="20"/>
        <v>44</v>
      </c>
      <c r="C218" s="3">
        <f t="shared" si="21"/>
        <v>1</v>
      </c>
      <c r="D218" s="16">
        <f t="shared" si="22"/>
        <v>44</v>
      </c>
      <c r="E218" s="16">
        <f t="shared" si="23"/>
        <v>0</v>
      </c>
      <c r="F218" s="17">
        <f t="shared" si="24"/>
        <v>44</v>
      </c>
      <c r="G218" s="21" t="s">
        <v>698</v>
      </c>
      <c r="H218" s="21" t="s">
        <v>501</v>
      </c>
      <c r="I218" s="21"/>
      <c r="J218" s="21"/>
      <c r="AQ218" s="15">
        <v>44</v>
      </c>
    </row>
    <row r="219" spans="1:33" ht="12.75">
      <c r="A219" s="12">
        <v>207</v>
      </c>
      <c r="B219" s="3">
        <f t="shared" si="20"/>
        <v>44</v>
      </c>
      <c r="C219" s="3">
        <f t="shared" si="21"/>
        <v>1</v>
      </c>
      <c r="D219" s="16">
        <f t="shared" si="22"/>
        <v>44</v>
      </c>
      <c r="E219" s="16">
        <f t="shared" si="23"/>
        <v>0</v>
      </c>
      <c r="F219" s="17">
        <f t="shared" si="24"/>
        <v>44</v>
      </c>
      <c r="G219" s="21" t="s">
        <v>605</v>
      </c>
      <c r="H219" s="21" t="s">
        <v>606</v>
      </c>
      <c r="I219" s="21"/>
      <c r="J219" s="21"/>
      <c r="AE219" s="22"/>
      <c r="AG219" s="15">
        <v>44</v>
      </c>
    </row>
    <row r="220" spans="1:12" ht="12.75">
      <c r="A220" s="12">
        <v>208</v>
      </c>
      <c r="B220" s="2">
        <f t="shared" si="20"/>
        <v>44</v>
      </c>
      <c r="C220" s="16">
        <f t="shared" si="21"/>
        <v>1</v>
      </c>
      <c r="D220" s="16">
        <f t="shared" si="22"/>
        <v>44</v>
      </c>
      <c r="E220" s="16">
        <f t="shared" si="23"/>
        <v>0</v>
      </c>
      <c r="F220" s="17">
        <f t="shared" si="24"/>
        <v>44</v>
      </c>
      <c r="G220" s="26" t="s">
        <v>103</v>
      </c>
      <c r="H220" s="29" t="s">
        <v>104</v>
      </c>
      <c r="I220" s="30"/>
      <c r="J220" s="29"/>
      <c r="L220" s="15">
        <v>44</v>
      </c>
    </row>
    <row r="221" spans="1:12" ht="12.75">
      <c r="A221" s="12">
        <v>209</v>
      </c>
      <c r="B221" s="2">
        <f t="shared" si="20"/>
        <v>44</v>
      </c>
      <c r="C221" s="16">
        <f t="shared" si="21"/>
        <v>1</v>
      </c>
      <c r="D221" s="16">
        <f t="shared" si="22"/>
        <v>44</v>
      </c>
      <c r="E221" s="16">
        <f t="shared" si="23"/>
        <v>0</v>
      </c>
      <c r="F221" s="17">
        <f t="shared" si="24"/>
        <v>44</v>
      </c>
      <c r="G221" s="26" t="s">
        <v>75</v>
      </c>
      <c r="H221" s="29" t="s">
        <v>76</v>
      </c>
      <c r="I221" s="30"/>
      <c r="J221" s="29"/>
      <c r="L221" s="3">
        <v>44</v>
      </c>
    </row>
    <row r="222" spans="1:37" ht="12.75">
      <c r="A222" s="12">
        <v>210</v>
      </c>
      <c r="B222" s="3">
        <f t="shared" si="20"/>
        <v>44</v>
      </c>
      <c r="C222" s="3">
        <f t="shared" si="21"/>
        <v>1</v>
      </c>
      <c r="D222" s="16">
        <f t="shared" si="22"/>
        <v>44</v>
      </c>
      <c r="E222" s="16">
        <f t="shared" si="23"/>
        <v>0</v>
      </c>
      <c r="F222" s="17">
        <f t="shared" si="24"/>
        <v>44</v>
      </c>
      <c r="G222" s="21" t="s">
        <v>622</v>
      </c>
      <c r="H222" s="19" t="s">
        <v>236</v>
      </c>
      <c r="I222" s="32"/>
      <c r="J222" s="21"/>
      <c r="AI222" s="15"/>
      <c r="AK222" s="3">
        <v>44</v>
      </c>
    </row>
    <row r="223" spans="1:36" ht="12.75">
      <c r="A223" s="12">
        <v>211</v>
      </c>
      <c r="B223" s="3">
        <f t="shared" si="20"/>
        <v>44</v>
      </c>
      <c r="C223" s="3">
        <f t="shared" si="21"/>
        <v>1</v>
      </c>
      <c r="D223" s="16">
        <f t="shared" si="22"/>
        <v>44</v>
      </c>
      <c r="E223" s="16">
        <f t="shared" si="23"/>
        <v>0</v>
      </c>
      <c r="F223" s="17">
        <f t="shared" si="24"/>
        <v>44</v>
      </c>
      <c r="G223" s="47" t="s">
        <v>645</v>
      </c>
      <c r="H223" s="47" t="s">
        <v>646</v>
      </c>
      <c r="I223" s="47"/>
      <c r="J223" s="47"/>
      <c r="X223" s="15"/>
      <c r="AJ223" s="15">
        <v>44</v>
      </c>
    </row>
    <row r="224" spans="1:13" ht="12.75">
      <c r="A224" s="12">
        <v>212</v>
      </c>
      <c r="B224" s="2">
        <f t="shared" si="20"/>
        <v>44</v>
      </c>
      <c r="C224" s="16">
        <f t="shared" si="21"/>
        <v>1</v>
      </c>
      <c r="D224" s="16">
        <f t="shared" si="22"/>
        <v>44</v>
      </c>
      <c r="E224" s="16">
        <f t="shared" si="23"/>
        <v>0</v>
      </c>
      <c r="F224" s="17">
        <f t="shared" si="24"/>
        <v>44</v>
      </c>
      <c r="G224" s="21" t="s">
        <v>184</v>
      </c>
      <c r="H224" s="21" t="s">
        <v>185</v>
      </c>
      <c r="I224" s="32"/>
      <c r="J224" s="21"/>
      <c r="M224" s="3">
        <v>44</v>
      </c>
    </row>
    <row r="225" spans="2:46" ht="12.75">
      <c r="B225" s="3">
        <f t="shared" si="20"/>
        <v>44</v>
      </c>
      <c r="C225" s="3">
        <f t="shared" si="21"/>
        <v>1</v>
      </c>
      <c r="D225" s="16">
        <f t="shared" si="22"/>
        <v>44</v>
      </c>
      <c r="E225" s="16">
        <f t="shared" si="23"/>
        <v>0</v>
      </c>
      <c r="F225" s="17">
        <f t="shared" si="24"/>
        <v>44</v>
      </c>
      <c r="G225" s="19" t="s">
        <v>726</v>
      </c>
      <c r="H225" s="19" t="s">
        <v>232</v>
      </c>
      <c r="I225" s="19"/>
      <c r="J225" s="19"/>
      <c r="AS225" s="15"/>
      <c r="AT225" s="15">
        <v>44</v>
      </c>
    </row>
    <row r="226" spans="1:39" ht="12.75">
      <c r="A226" s="12">
        <v>213</v>
      </c>
      <c r="B226" s="3">
        <f t="shared" si="20"/>
        <v>44</v>
      </c>
      <c r="C226" s="3">
        <f t="shared" si="21"/>
        <v>1</v>
      </c>
      <c r="D226" s="16">
        <f t="shared" si="22"/>
        <v>44</v>
      </c>
      <c r="E226" s="16">
        <f t="shared" si="23"/>
        <v>0</v>
      </c>
      <c r="F226" s="17">
        <f t="shared" si="24"/>
        <v>44</v>
      </c>
      <c r="G226" s="19" t="s">
        <v>680</v>
      </c>
      <c r="H226" s="19" t="s">
        <v>681</v>
      </c>
      <c r="I226" s="53"/>
      <c r="J226" s="19"/>
      <c r="Y226" s="15"/>
      <c r="AA226" s="15"/>
      <c r="AC226" s="15"/>
      <c r="AD226" s="15"/>
      <c r="AE226" s="22"/>
      <c r="AH226" s="15"/>
      <c r="AI226" s="15"/>
      <c r="AJ226" s="15"/>
      <c r="AM226" s="22">
        <v>44</v>
      </c>
    </row>
    <row r="227" spans="1:22" ht="12.75">
      <c r="A227" s="12">
        <v>214</v>
      </c>
      <c r="B227" s="3">
        <f t="shared" si="20"/>
        <v>44</v>
      </c>
      <c r="C227" s="3">
        <f t="shared" si="21"/>
        <v>1</v>
      </c>
      <c r="D227" s="16">
        <f t="shared" si="22"/>
        <v>44</v>
      </c>
      <c r="E227" s="16">
        <f t="shared" si="23"/>
        <v>0</v>
      </c>
      <c r="F227" s="17">
        <f t="shared" si="24"/>
        <v>44</v>
      </c>
      <c r="G227" s="19" t="s">
        <v>525</v>
      </c>
      <c r="H227" s="19" t="s">
        <v>526</v>
      </c>
      <c r="I227" s="19"/>
      <c r="J227" s="19"/>
      <c r="K227" s="19"/>
      <c r="U227" s="15"/>
      <c r="V227" s="3">
        <v>44</v>
      </c>
    </row>
    <row r="228" spans="1:13" ht="12.75">
      <c r="A228" s="12">
        <v>216</v>
      </c>
      <c r="B228" s="2">
        <f t="shared" si="20"/>
        <v>44</v>
      </c>
      <c r="C228" s="16">
        <f t="shared" si="21"/>
        <v>1</v>
      </c>
      <c r="D228" s="16">
        <f t="shared" si="22"/>
        <v>44</v>
      </c>
      <c r="E228" s="16">
        <f t="shared" si="23"/>
        <v>0</v>
      </c>
      <c r="F228" s="17">
        <f t="shared" si="24"/>
        <v>44</v>
      </c>
      <c r="G228" s="19" t="s">
        <v>196</v>
      </c>
      <c r="H228" s="21" t="s">
        <v>133</v>
      </c>
      <c r="I228" s="32"/>
      <c r="J228" s="21"/>
      <c r="M228" s="22">
        <v>44</v>
      </c>
    </row>
    <row r="229" spans="1:24" ht="12.75">
      <c r="A229" s="12">
        <v>217</v>
      </c>
      <c r="B229" s="3">
        <f t="shared" si="20"/>
        <v>44</v>
      </c>
      <c r="C229" s="3">
        <f t="shared" si="21"/>
        <v>1</v>
      </c>
      <c r="D229" s="16">
        <f t="shared" si="22"/>
        <v>44</v>
      </c>
      <c r="E229" s="16">
        <f t="shared" si="23"/>
        <v>0</v>
      </c>
      <c r="F229" s="17">
        <f t="shared" si="24"/>
        <v>44</v>
      </c>
      <c r="G229" s="46" t="s">
        <v>540</v>
      </c>
      <c r="H229" s="46" t="s">
        <v>47</v>
      </c>
      <c r="I229" s="19"/>
      <c r="J229" s="46"/>
      <c r="K229" s="19"/>
      <c r="U229" s="15"/>
      <c r="X229" s="3">
        <v>44</v>
      </c>
    </row>
    <row r="230" spans="1:16" ht="15.75">
      <c r="A230" s="12">
        <v>218</v>
      </c>
      <c r="B230" s="3">
        <f t="shared" si="20"/>
        <v>44</v>
      </c>
      <c r="C230" s="3">
        <f t="shared" si="21"/>
        <v>1</v>
      </c>
      <c r="D230" s="16">
        <f t="shared" si="22"/>
        <v>44</v>
      </c>
      <c r="E230" s="16">
        <f t="shared" si="23"/>
        <v>0</v>
      </c>
      <c r="F230" s="17">
        <f t="shared" si="24"/>
        <v>44</v>
      </c>
      <c r="G230" s="19" t="s">
        <v>272</v>
      </c>
      <c r="H230" s="38" t="s">
        <v>273</v>
      </c>
      <c r="I230" s="38"/>
      <c r="J230" s="38"/>
      <c r="P230" s="3">
        <v>44</v>
      </c>
    </row>
    <row r="231" spans="1:31" ht="12.75">
      <c r="A231" s="12">
        <v>219</v>
      </c>
      <c r="B231" s="3">
        <f t="shared" si="20"/>
        <v>44</v>
      </c>
      <c r="C231" s="3">
        <f t="shared" si="21"/>
        <v>1</v>
      </c>
      <c r="D231" s="16">
        <f t="shared" si="22"/>
        <v>44</v>
      </c>
      <c r="E231" s="16">
        <f t="shared" si="23"/>
        <v>0</v>
      </c>
      <c r="F231" s="17">
        <f t="shared" si="24"/>
        <v>44</v>
      </c>
      <c r="G231" s="19" t="s">
        <v>599</v>
      </c>
      <c r="H231" s="21" t="s">
        <v>382</v>
      </c>
      <c r="I231" s="21"/>
      <c r="J231" s="21"/>
      <c r="AE231" s="22">
        <v>44</v>
      </c>
    </row>
    <row r="232" spans="1:42" ht="12.75">
      <c r="A232" s="12">
        <v>220</v>
      </c>
      <c r="B232" s="3">
        <f t="shared" si="20"/>
        <v>44</v>
      </c>
      <c r="C232" s="3">
        <f t="shared" si="21"/>
        <v>1</v>
      </c>
      <c r="D232" s="16">
        <f t="shared" si="22"/>
        <v>44</v>
      </c>
      <c r="E232" s="16">
        <f t="shared" si="23"/>
        <v>0</v>
      </c>
      <c r="F232" s="17">
        <f t="shared" si="24"/>
        <v>44</v>
      </c>
      <c r="G232" s="19" t="s">
        <v>688</v>
      </c>
      <c r="H232" s="19" t="s">
        <v>689</v>
      </c>
      <c r="I232" s="19"/>
      <c r="J232" s="19"/>
      <c r="AM232" s="22"/>
      <c r="AP232" s="15">
        <v>44</v>
      </c>
    </row>
    <row r="233" spans="1:12" ht="12.75">
      <c r="A233" s="12">
        <v>221</v>
      </c>
      <c r="B233" s="2">
        <f t="shared" si="20"/>
        <v>44</v>
      </c>
      <c r="C233" s="16">
        <f t="shared" si="21"/>
        <v>1</v>
      </c>
      <c r="D233" s="16">
        <f t="shared" si="22"/>
        <v>44</v>
      </c>
      <c r="E233" s="16">
        <f t="shared" si="23"/>
        <v>0</v>
      </c>
      <c r="F233" s="17">
        <f t="shared" si="24"/>
        <v>44</v>
      </c>
      <c r="G233" s="27" t="s">
        <v>87</v>
      </c>
      <c r="H233" s="27" t="s">
        <v>88</v>
      </c>
      <c r="I233" s="28"/>
      <c r="J233" s="27"/>
      <c r="L233" s="22">
        <v>44</v>
      </c>
    </row>
    <row r="234" spans="1:42" ht="12.75">
      <c r="A234" s="12">
        <v>222</v>
      </c>
      <c r="B234" s="3">
        <f t="shared" si="20"/>
        <v>43</v>
      </c>
      <c r="C234" s="3">
        <f t="shared" si="21"/>
        <v>2</v>
      </c>
      <c r="D234" s="16">
        <f t="shared" si="22"/>
        <v>43</v>
      </c>
      <c r="E234" s="16">
        <f t="shared" si="23"/>
        <v>0</v>
      </c>
      <c r="F234" s="17">
        <f t="shared" si="24"/>
        <v>43</v>
      </c>
      <c r="G234" s="19" t="s">
        <v>690</v>
      </c>
      <c r="H234" s="19" t="s">
        <v>330</v>
      </c>
      <c r="I234" s="19"/>
      <c r="J234" s="19"/>
      <c r="P234" s="3">
        <v>0</v>
      </c>
      <c r="AL234" s="15"/>
      <c r="AM234" s="15"/>
      <c r="AP234" s="15">
        <v>43</v>
      </c>
    </row>
    <row r="235" spans="1:18" ht="12.75">
      <c r="A235" s="12">
        <v>223</v>
      </c>
      <c r="B235" s="3">
        <f t="shared" si="20"/>
        <v>43</v>
      </c>
      <c r="C235" s="3">
        <f t="shared" si="21"/>
        <v>1</v>
      </c>
      <c r="D235" s="16">
        <f t="shared" si="22"/>
        <v>43</v>
      </c>
      <c r="E235" s="16">
        <f t="shared" si="23"/>
        <v>0</v>
      </c>
      <c r="F235" s="17">
        <f t="shared" si="24"/>
        <v>43</v>
      </c>
      <c r="G235" s="21" t="s">
        <v>453</v>
      </c>
      <c r="H235" s="21" t="s">
        <v>454</v>
      </c>
      <c r="I235" s="21"/>
      <c r="J235" s="21"/>
      <c r="Q235" s="15"/>
      <c r="R235" s="15">
        <v>43</v>
      </c>
    </row>
    <row r="236" spans="1:13" ht="12.75">
      <c r="A236" s="12">
        <v>224</v>
      </c>
      <c r="B236" s="2">
        <f t="shared" si="20"/>
        <v>43</v>
      </c>
      <c r="C236" s="16">
        <f t="shared" si="21"/>
        <v>1</v>
      </c>
      <c r="D236" s="16">
        <f t="shared" si="22"/>
        <v>43</v>
      </c>
      <c r="E236" s="16">
        <f t="shared" si="23"/>
        <v>0</v>
      </c>
      <c r="F236" s="17">
        <f t="shared" si="24"/>
        <v>43</v>
      </c>
      <c r="G236" s="19" t="s">
        <v>123</v>
      </c>
      <c r="H236" s="21" t="s">
        <v>124</v>
      </c>
      <c r="I236" s="32"/>
      <c r="J236" s="21"/>
      <c r="M236" s="15">
        <v>43</v>
      </c>
    </row>
    <row r="237" spans="1:17" ht="12.75">
      <c r="A237" s="12">
        <v>225</v>
      </c>
      <c r="B237" s="3">
        <f t="shared" si="20"/>
        <v>43</v>
      </c>
      <c r="C237" s="3">
        <f t="shared" si="21"/>
        <v>1</v>
      </c>
      <c r="D237" s="16">
        <f t="shared" si="22"/>
        <v>43</v>
      </c>
      <c r="E237" s="16">
        <f t="shared" si="23"/>
        <v>0</v>
      </c>
      <c r="F237" s="17">
        <f t="shared" si="24"/>
        <v>43</v>
      </c>
      <c r="G237" s="21" t="s">
        <v>431</v>
      </c>
      <c r="H237" s="21" t="s">
        <v>110</v>
      </c>
      <c r="I237" s="21"/>
      <c r="J237" s="21"/>
      <c r="Q237" s="3">
        <v>43</v>
      </c>
    </row>
    <row r="238" spans="1:21" ht="12.75">
      <c r="A238" s="12">
        <v>226</v>
      </c>
      <c r="B238" s="2">
        <f t="shared" si="20"/>
        <v>43</v>
      </c>
      <c r="C238" s="16">
        <f t="shared" si="21"/>
        <v>1</v>
      </c>
      <c r="D238" s="16">
        <f t="shared" si="22"/>
        <v>43</v>
      </c>
      <c r="E238" s="16">
        <f t="shared" si="23"/>
        <v>0</v>
      </c>
      <c r="F238" s="17">
        <f t="shared" si="24"/>
        <v>43</v>
      </c>
      <c r="G238" s="19" t="s">
        <v>505</v>
      </c>
      <c r="H238" s="19" t="s">
        <v>68</v>
      </c>
      <c r="I238" s="19"/>
      <c r="J238" s="19"/>
      <c r="K238" s="19"/>
      <c r="M238" s="15"/>
      <c r="U238" s="15">
        <v>43</v>
      </c>
    </row>
    <row r="239" spans="1:39" ht="12.75">
      <c r="A239" s="12">
        <v>227</v>
      </c>
      <c r="B239" s="3">
        <f t="shared" si="20"/>
        <v>43</v>
      </c>
      <c r="C239" s="3">
        <f t="shared" si="21"/>
        <v>1</v>
      </c>
      <c r="D239" s="16">
        <f t="shared" si="22"/>
        <v>43</v>
      </c>
      <c r="E239" s="16">
        <f t="shared" si="23"/>
        <v>0</v>
      </c>
      <c r="F239" s="17">
        <f t="shared" si="24"/>
        <v>43</v>
      </c>
      <c r="G239" s="19" t="s">
        <v>682</v>
      </c>
      <c r="H239" s="19" t="s">
        <v>456</v>
      </c>
      <c r="I239" s="53"/>
      <c r="J239" s="19"/>
      <c r="AL239" s="15"/>
      <c r="AM239" s="22">
        <v>43</v>
      </c>
    </row>
    <row r="240" spans="1:45" ht="15.75">
      <c r="A240" s="12">
        <v>228</v>
      </c>
      <c r="B240" s="3">
        <f t="shared" si="20"/>
        <v>43</v>
      </c>
      <c r="C240" s="3">
        <f t="shared" si="21"/>
        <v>1</v>
      </c>
      <c r="D240" s="16">
        <f t="shared" si="22"/>
        <v>43</v>
      </c>
      <c r="E240" s="16">
        <f t="shared" si="23"/>
        <v>0</v>
      </c>
      <c r="F240" s="17">
        <f t="shared" si="24"/>
        <v>43</v>
      </c>
      <c r="G240" s="63" t="s">
        <v>716</v>
      </c>
      <c r="H240" s="63" t="s">
        <v>157</v>
      </c>
      <c r="I240" s="63"/>
      <c r="J240" s="63"/>
      <c r="AS240" s="3">
        <v>43</v>
      </c>
    </row>
    <row r="241" spans="1:12" ht="12.75">
      <c r="A241" s="12">
        <v>229</v>
      </c>
      <c r="B241" s="2">
        <f t="shared" si="20"/>
        <v>43</v>
      </c>
      <c r="C241" s="16">
        <f t="shared" si="21"/>
        <v>1</v>
      </c>
      <c r="D241" s="16">
        <f t="shared" si="22"/>
        <v>43</v>
      </c>
      <c r="E241" s="16">
        <f t="shared" si="23"/>
        <v>0</v>
      </c>
      <c r="F241" s="17">
        <f t="shared" si="24"/>
        <v>43</v>
      </c>
      <c r="G241" s="26" t="s">
        <v>105</v>
      </c>
      <c r="H241" s="27" t="s">
        <v>106</v>
      </c>
      <c r="I241" s="28"/>
      <c r="J241" s="27"/>
      <c r="L241" s="15">
        <v>43</v>
      </c>
    </row>
    <row r="242" spans="1:38" ht="12.75">
      <c r="A242" s="12">
        <v>230</v>
      </c>
      <c r="B242" s="3">
        <f t="shared" si="20"/>
        <v>43</v>
      </c>
      <c r="C242" s="3">
        <f t="shared" si="21"/>
        <v>1</v>
      </c>
      <c r="D242" s="16">
        <f t="shared" si="22"/>
        <v>43</v>
      </c>
      <c r="E242" s="16">
        <f t="shared" si="23"/>
        <v>0</v>
      </c>
      <c r="F242" s="17">
        <f t="shared" si="24"/>
        <v>43</v>
      </c>
      <c r="G242" s="46" t="s">
        <v>674</v>
      </c>
      <c r="H242" s="46" t="s">
        <v>232</v>
      </c>
      <c r="I242" s="46"/>
      <c r="J242" s="46"/>
      <c r="AL242" s="15">
        <v>43</v>
      </c>
    </row>
    <row r="243" spans="1:12" ht="12.75">
      <c r="A243" s="12">
        <v>231</v>
      </c>
      <c r="B243" s="2">
        <f t="shared" si="20"/>
        <v>43</v>
      </c>
      <c r="C243" s="16">
        <f t="shared" si="21"/>
        <v>1</v>
      </c>
      <c r="D243" s="16">
        <f t="shared" si="22"/>
        <v>43</v>
      </c>
      <c r="E243" s="16">
        <f t="shared" si="23"/>
        <v>0</v>
      </c>
      <c r="F243" s="17">
        <f t="shared" si="24"/>
        <v>43</v>
      </c>
      <c r="G243" s="29" t="s">
        <v>89</v>
      </c>
      <c r="H243" s="29" t="s">
        <v>74</v>
      </c>
      <c r="I243" s="30"/>
      <c r="J243" s="29"/>
      <c r="L243" s="22">
        <v>43</v>
      </c>
    </row>
    <row r="244" spans="1:37" ht="12.75">
      <c r="A244" s="12">
        <v>232</v>
      </c>
      <c r="B244" s="3">
        <f t="shared" si="20"/>
        <v>43</v>
      </c>
      <c r="C244" s="3">
        <f t="shared" si="21"/>
        <v>1</v>
      </c>
      <c r="D244" s="16">
        <f t="shared" si="22"/>
        <v>43</v>
      </c>
      <c r="E244" s="16">
        <f t="shared" si="23"/>
        <v>0</v>
      </c>
      <c r="F244" s="17">
        <f t="shared" si="24"/>
        <v>43</v>
      </c>
      <c r="G244" s="21" t="s">
        <v>623</v>
      </c>
      <c r="H244" s="19" t="s">
        <v>232</v>
      </c>
      <c r="I244" s="32"/>
      <c r="J244" s="21"/>
      <c r="AE244" s="22"/>
      <c r="AG244" s="15"/>
      <c r="AH244" s="15"/>
      <c r="AI244" s="15"/>
      <c r="AK244" s="3">
        <v>43</v>
      </c>
    </row>
    <row r="245" spans="1:13" ht="12.75">
      <c r="A245" s="12">
        <v>233</v>
      </c>
      <c r="B245" s="2">
        <f t="shared" si="20"/>
        <v>43</v>
      </c>
      <c r="C245" s="16">
        <f t="shared" si="21"/>
        <v>1</v>
      </c>
      <c r="D245" s="16">
        <f t="shared" si="22"/>
        <v>43</v>
      </c>
      <c r="E245" s="16">
        <f t="shared" si="23"/>
        <v>0</v>
      </c>
      <c r="F245" s="17">
        <f t="shared" si="24"/>
        <v>43</v>
      </c>
      <c r="G245" s="21" t="s">
        <v>186</v>
      </c>
      <c r="H245" s="21" t="s">
        <v>46</v>
      </c>
      <c r="I245" s="32"/>
      <c r="J245" s="21"/>
      <c r="M245" s="3">
        <v>43</v>
      </c>
    </row>
    <row r="246" spans="1:16" ht="15.75">
      <c r="A246" s="12">
        <v>234</v>
      </c>
      <c r="B246" s="3">
        <f t="shared" si="20"/>
        <v>43</v>
      </c>
      <c r="C246" s="3">
        <f t="shared" si="21"/>
        <v>1</v>
      </c>
      <c r="D246" s="16">
        <f t="shared" si="22"/>
        <v>43</v>
      </c>
      <c r="E246" s="16">
        <f t="shared" si="23"/>
        <v>0</v>
      </c>
      <c r="F246" s="17">
        <f t="shared" si="24"/>
        <v>43</v>
      </c>
      <c r="G246" s="19" t="s">
        <v>274</v>
      </c>
      <c r="H246" s="38" t="s">
        <v>275</v>
      </c>
      <c r="I246" s="38"/>
      <c r="J246" s="38"/>
      <c r="N246" s="15"/>
      <c r="O246" s="15"/>
      <c r="P246" s="3">
        <v>43</v>
      </c>
    </row>
    <row r="247" spans="1:29" ht="12.75">
      <c r="A247" s="12">
        <v>235</v>
      </c>
      <c r="B247" s="3">
        <f t="shared" si="20"/>
        <v>43</v>
      </c>
      <c r="C247" s="3">
        <f t="shared" si="21"/>
        <v>1</v>
      </c>
      <c r="D247" s="16">
        <f t="shared" si="22"/>
        <v>43</v>
      </c>
      <c r="E247" s="16">
        <f t="shared" si="23"/>
        <v>0</v>
      </c>
      <c r="F247" s="17">
        <f t="shared" si="24"/>
        <v>43</v>
      </c>
      <c r="G247" s="21" t="s">
        <v>587</v>
      </c>
      <c r="H247" s="21" t="s">
        <v>142</v>
      </c>
      <c r="I247" s="21"/>
      <c r="J247" s="21"/>
      <c r="X247" s="15"/>
      <c r="Z247" s="15"/>
      <c r="AA247" s="15"/>
      <c r="AC247" s="15">
        <v>43</v>
      </c>
    </row>
    <row r="248" spans="1:19" ht="12.75">
      <c r="A248" s="12">
        <v>236</v>
      </c>
      <c r="B248" s="3">
        <f t="shared" si="20"/>
        <v>43</v>
      </c>
      <c r="C248" s="3">
        <f t="shared" si="21"/>
        <v>1</v>
      </c>
      <c r="D248" s="16">
        <f t="shared" si="22"/>
        <v>43</v>
      </c>
      <c r="E248" s="16">
        <f t="shared" si="23"/>
        <v>0</v>
      </c>
      <c r="F248" s="17">
        <f t="shared" si="24"/>
        <v>43</v>
      </c>
      <c r="G248" s="39" t="s">
        <v>482</v>
      </c>
      <c r="H248" s="40" t="s">
        <v>483</v>
      </c>
      <c r="I248" s="41"/>
      <c r="J248" s="42"/>
      <c r="S248" s="15">
        <v>43</v>
      </c>
    </row>
    <row r="249" spans="1:36" ht="12.75">
      <c r="A249" s="12">
        <v>237</v>
      </c>
      <c r="B249" s="3">
        <f t="shared" si="20"/>
        <v>43</v>
      </c>
      <c r="C249" s="3">
        <f t="shared" si="21"/>
        <v>1</v>
      </c>
      <c r="D249" s="16">
        <f t="shared" si="22"/>
        <v>43</v>
      </c>
      <c r="E249" s="16">
        <f t="shared" si="23"/>
        <v>0</v>
      </c>
      <c r="F249" s="17">
        <f t="shared" si="24"/>
        <v>43</v>
      </c>
      <c r="G249" s="47" t="s">
        <v>647</v>
      </c>
      <c r="H249" s="47" t="s">
        <v>648</v>
      </c>
      <c r="I249" s="47"/>
      <c r="J249" s="47"/>
      <c r="K249" s="19"/>
      <c r="U249" s="15"/>
      <c r="AA249" s="15"/>
      <c r="AC249" s="15"/>
      <c r="AF249" s="22"/>
      <c r="AG249" s="15"/>
      <c r="AH249" s="15"/>
      <c r="AI249" s="15"/>
      <c r="AJ249" s="15">
        <v>43</v>
      </c>
    </row>
    <row r="250" spans="1:38" ht="12.75">
      <c r="A250" s="12">
        <v>238</v>
      </c>
      <c r="B250" s="3">
        <f t="shared" si="20"/>
        <v>42</v>
      </c>
      <c r="C250" s="3">
        <f t="shared" si="21"/>
        <v>1</v>
      </c>
      <c r="D250" s="16">
        <f t="shared" si="22"/>
        <v>42</v>
      </c>
      <c r="E250" s="16">
        <f t="shared" si="23"/>
        <v>0</v>
      </c>
      <c r="F250" s="17">
        <f t="shared" si="24"/>
        <v>42</v>
      </c>
      <c r="G250" s="46" t="s">
        <v>669</v>
      </c>
      <c r="H250" s="46" t="s">
        <v>242</v>
      </c>
      <c r="I250" s="46"/>
      <c r="J250" s="46"/>
      <c r="AL250" s="3">
        <v>42</v>
      </c>
    </row>
    <row r="251" spans="1:17" ht="12.75">
      <c r="A251" s="12">
        <v>239</v>
      </c>
      <c r="B251" s="3">
        <f t="shared" si="20"/>
        <v>42</v>
      </c>
      <c r="C251" s="3">
        <f t="shared" si="21"/>
        <v>1</v>
      </c>
      <c r="D251" s="16">
        <f t="shared" si="22"/>
        <v>42</v>
      </c>
      <c r="E251" s="16">
        <f t="shared" si="23"/>
        <v>0</v>
      </c>
      <c r="F251" s="17">
        <f t="shared" si="24"/>
        <v>42</v>
      </c>
      <c r="G251" s="21" t="s">
        <v>365</v>
      </c>
      <c r="H251" s="21" t="s">
        <v>366</v>
      </c>
      <c r="I251" s="21"/>
      <c r="J251" s="21"/>
      <c r="Q251" s="15">
        <v>42</v>
      </c>
    </row>
    <row r="252" spans="1:36" ht="12.75">
      <c r="A252" s="12">
        <v>240</v>
      </c>
      <c r="B252" s="3">
        <f t="shared" si="20"/>
        <v>42</v>
      </c>
      <c r="C252" s="3">
        <f t="shared" si="21"/>
        <v>1</v>
      </c>
      <c r="D252" s="16">
        <f t="shared" si="22"/>
        <v>42</v>
      </c>
      <c r="E252" s="16">
        <f t="shared" si="23"/>
        <v>0</v>
      </c>
      <c r="F252" s="17">
        <f t="shared" si="24"/>
        <v>42</v>
      </c>
      <c r="G252" s="47" t="s">
        <v>649</v>
      </c>
      <c r="H252" s="47" t="s">
        <v>650</v>
      </c>
      <c r="I252" s="47"/>
      <c r="J252" s="47"/>
      <c r="AJ252" s="15">
        <v>42</v>
      </c>
    </row>
    <row r="253" spans="1:17" ht="12.75">
      <c r="A253" s="12">
        <v>241</v>
      </c>
      <c r="B253" s="3">
        <f t="shared" si="20"/>
        <v>42</v>
      </c>
      <c r="C253" s="3">
        <f t="shared" si="21"/>
        <v>1</v>
      </c>
      <c r="D253" s="16">
        <f t="shared" si="22"/>
        <v>42</v>
      </c>
      <c r="E253" s="16">
        <f t="shared" si="23"/>
        <v>0</v>
      </c>
      <c r="F253" s="17">
        <f t="shared" si="24"/>
        <v>42</v>
      </c>
      <c r="G253" s="21" t="s">
        <v>432</v>
      </c>
      <c r="H253" s="21" t="s">
        <v>148</v>
      </c>
      <c r="I253" s="21"/>
      <c r="J253" s="21"/>
      <c r="Q253" s="3">
        <v>42</v>
      </c>
    </row>
    <row r="254" spans="2:46" ht="12.75">
      <c r="B254" s="3">
        <f t="shared" si="20"/>
        <v>42</v>
      </c>
      <c r="C254" s="3">
        <f t="shared" si="21"/>
        <v>1</v>
      </c>
      <c r="D254" s="16">
        <f t="shared" si="22"/>
        <v>42</v>
      </c>
      <c r="E254" s="16">
        <f t="shared" si="23"/>
        <v>0</v>
      </c>
      <c r="F254" s="17">
        <f t="shared" si="24"/>
        <v>42</v>
      </c>
      <c r="G254" s="19" t="s">
        <v>548</v>
      </c>
      <c r="H254" s="19" t="s">
        <v>449</v>
      </c>
      <c r="I254" s="19"/>
      <c r="J254" s="19"/>
      <c r="AS254" s="15"/>
      <c r="AT254" s="15">
        <v>42</v>
      </c>
    </row>
    <row r="255" spans="1:19" ht="12.75">
      <c r="A255" s="12">
        <v>242</v>
      </c>
      <c r="B255" s="3">
        <f t="shared" si="20"/>
        <v>42</v>
      </c>
      <c r="C255" s="3">
        <f t="shared" si="21"/>
        <v>1</v>
      </c>
      <c r="D255" s="16">
        <f t="shared" si="22"/>
        <v>42</v>
      </c>
      <c r="E255" s="16">
        <f t="shared" si="23"/>
        <v>0</v>
      </c>
      <c r="F255" s="17">
        <f t="shared" si="24"/>
        <v>42</v>
      </c>
      <c r="G255" s="39" t="s">
        <v>484</v>
      </c>
      <c r="H255" s="40" t="s">
        <v>485</v>
      </c>
      <c r="I255" s="41"/>
      <c r="J255" s="42"/>
      <c r="S255" s="15">
        <v>42</v>
      </c>
    </row>
    <row r="256" spans="1:13" ht="12.75">
      <c r="A256" s="12">
        <v>243</v>
      </c>
      <c r="B256" s="2">
        <f t="shared" si="20"/>
        <v>42</v>
      </c>
      <c r="C256" s="16">
        <f t="shared" si="21"/>
        <v>1</v>
      </c>
      <c r="D256" s="16">
        <f t="shared" si="22"/>
        <v>42</v>
      </c>
      <c r="E256" s="16">
        <f t="shared" si="23"/>
        <v>0</v>
      </c>
      <c r="F256" s="17">
        <f t="shared" si="24"/>
        <v>42</v>
      </c>
      <c r="G256" s="19" t="s">
        <v>199</v>
      </c>
      <c r="H256" s="21" t="s">
        <v>200</v>
      </c>
      <c r="I256" s="32"/>
      <c r="J256" s="21"/>
      <c r="M256" s="22">
        <v>42</v>
      </c>
    </row>
    <row r="257" spans="1:45" ht="15.75">
      <c r="A257" s="12">
        <v>244</v>
      </c>
      <c r="B257" s="3">
        <f t="shared" si="20"/>
        <v>42</v>
      </c>
      <c r="C257" s="3">
        <f t="shared" si="21"/>
        <v>1</v>
      </c>
      <c r="D257" s="16">
        <f t="shared" si="22"/>
        <v>42</v>
      </c>
      <c r="E257" s="16">
        <f t="shared" si="23"/>
        <v>0</v>
      </c>
      <c r="F257" s="17">
        <f t="shared" si="24"/>
        <v>42</v>
      </c>
      <c r="G257" s="63" t="s">
        <v>196</v>
      </c>
      <c r="H257" s="63" t="s">
        <v>148</v>
      </c>
      <c r="I257" s="63"/>
      <c r="J257" s="63"/>
      <c r="AS257" s="3">
        <v>42</v>
      </c>
    </row>
    <row r="258" spans="1:13" ht="12.75">
      <c r="A258" s="12">
        <v>245</v>
      </c>
      <c r="B258" s="2">
        <f t="shared" si="20"/>
        <v>42</v>
      </c>
      <c r="C258" s="16">
        <f t="shared" si="21"/>
        <v>1</v>
      </c>
      <c r="D258" s="16">
        <f t="shared" si="22"/>
        <v>42</v>
      </c>
      <c r="E258" s="16">
        <f t="shared" si="23"/>
        <v>0</v>
      </c>
      <c r="F258" s="17">
        <f t="shared" si="24"/>
        <v>42</v>
      </c>
      <c r="G258" s="21" t="s">
        <v>187</v>
      </c>
      <c r="H258" s="21" t="s">
        <v>142</v>
      </c>
      <c r="I258" s="32"/>
      <c r="J258" s="21"/>
      <c r="M258" s="3">
        <v>42</v>
      </c>
    </row>
    <row r="259" spans="1:18" ht="12.75">
      <c r="A259" s="12">
        <v>246</v>
      </c>
      <c r="B259" s="3">
        <f t="shared" si="20"/>
        <v>42</v>
      </c>
      <c r="C259" s="3">
        <f t="shared" si="21"/>
        <v>1</v>
      </c>
      <c r="D259" s="16">
        <f t="shared" si="22"/>
        <v>42</v>
      </c>
      <c r="E259" s="16">
        <f t="shared" si="23"/>
        <v>0</v>
      </c>
      <c r="F259" s="17">
        <f t="shared" si="24"/>
        <v>42</v>
      </c>
      <c r="G259" s="21" t="s">
        <v>460</v>
      </c>
      <c r="H259" s="21" t="s">
        <v>461</v>
      </c>
      <c r="I259" s="21"/>
      <c r="J259" s="21"/>
      <c r="R259" s="3">
        <v>42</v>
      </c>
    </row>
    <row r="260" spans="1:42" ht="12.75">
      <c r="A260" s="12">
        <v>247</v>
      </c>
      <c r="B260" s="3">
        <f t="shared" si="20"/>
        <v>42</v>
      </c>
      <c r="C260" s="3">
        <f t="shared" si="21"/>
        <v>1</v>
      </c>
      <c r="D260" s="16">
        <f t="shared" si="22"/>
        <v>42</v>
      </c>
      <c r="E260" s="16">
        <f t="shared" si="23"/>
        <v>0</v>
      </c>
      <c r="F260" s="17">
        <f t="shared" si="24"/>
        <v>42</v>
      </c>
      <c r="G260" s="19" t="s">
        <v>691</v>
      </c>
      <c r="H260" s="19" t="s">
        <v>80</v>
      </c>
      <c r="I260" s="19"/>
      <c r="J260" s="19"/>
      <c r="AJ260" s="15"/>
      <c r="AM260" s="15"/>
      <c r="AP260" s="15">
        <v>42</v>
      </c>
    </row>
    <row r="261" spans="1:16" ht="15.75">
      <c r="A261" s="12">
        <v>248</v>
      </c>
      <c r="B261" s="3">
        <f t="shared" si="20"/>
        <v>42</v>
      </c>
      <c r="C261" s="3">
        <f t="shared" si="21"/>
        <v>1</v>
      </c>
      <c r="D261" s="16">
        <f t="shared" si="22"/>
        <v>42</v>
      </c>
      <c r="E261" s="16">
        <f t="shared" si="23"/>
        <v>0</v>
      </c>
      <c r="F261" s="17">
        <f t="shared" si="24"/>
        <v>42</v>
      </c>
      <c r="G261" s="19" t="s">
        <v>276</v>
      </c>
      <c r="H261" s="38" t="s">
        <v>277</v>
      </c>
      <c r="I261" s="38"/>
      <c r="J261" s="38"/>
      <c r="P261" s="3">
        <v>42</v>
      </c>
    </row>
    <row r="262" spans="1:42" ht="12.75">
      <c r="A262" s="12">
        <v>249</v>
      </c>
      <c r="B262" s="3">
        <f t="shared" si="20"/>
        <v>41</v>
      </c>
      <c r="C262" s="3">
        <f t="shared" si="21"/>
        <v>1</v>
      </c>
      <c r="D262" s="16">
        <f t="shared" si="22"/>
        <v>41</v>
      </c>
      <c r="E262" s="16">
        <f t="shared" si="23"/>
        <v>0</v>
      </c>
      <c r="F262" s="17">
        <f t="shared" si="24"/>
        <v>41</v>
      </c>
      <c r="G262" s="19" t="s">
        <v>692</v>
      </c>
      <c r="H262" s="19" t="s">
        <v>265</v>
      </c>
      <c r="I262" s="19"/>
      <c r="J262" s="19"/>
      <c r="AO262" s="15"/>
      <c r="AP262" s="15">
        <v>41</v>
      </c>
    </row>
    <row r="263" spans="1:24" ht="12.75">
      <c r="A263" s="12">
        <v>250</v>
      </c>
      <c r="B263" s="3">
        <f t="shared" si="20"/>
        <v>41</v>
      </c>
      <c r="C263" s="3">
        <f t="shared" si="21"/>
        <v>1</v>
      </c>
      <c r="D263" s="16">
        <f t="shared" si="22"/>
        <v>41</v>
      </c>
      <c r="E263" s="16">
        <f t="shared" si="23"/>
        <v>0</v>
      </c>
      <c r="F263" s="17">
        <f t="shared" si="24"/>
        <v>41</v>
      </c>
      <c r="G263" s="46" t="s">
        <v>542</v>
      </c>
      <c r="H263" s="46" t="s">
        <v>46</v>
      </c>
      <c r="I263" s="19"/>
      <c r="J263" s="46"/>
      <c r="K263" s="19"/>
      <c r="R263" s="15"/>
      <c r="U263" s="15"/>
      <c r="X263" s="3">
        <v>41</v>
      </c>
    </row>
    <row r="264" spans="1:36" ht="12.75">
      <c r="A264" s="12">
        <v>251</v>
      </c>
      <c r="B264" s="3">
        <f t="shared" si="20"/>
        <v>41</v>
      </c>
      <c r="C264" s="3">
        <f t="shared" si="21"/>
        <v>1</v>
      </c>
      <c r="D264" s="16">
        <f t="shared" si="22"/>
        <v>41</v>
      </c>
      <c r="E264" s="16">
        <f t="shared" si="23"/>
        <v>0</v>
      </c>
      <c r="F264" s="17">
        <f t="shared" si="24"/>
        <v>41</v>
      </c>
      <c r="G264" s="47" t="s">
        <v>651</v>
      </c>
      <c r="H264" s="47" t="s">
        <v>652</v>
      </c>
      <c r="I264" s="47"/>
      <c r="J264" s="47"/>
      <c r="AD264" s="15"/>
      <c r="AF264" s="22"/>
      <c r="AG264" s="15"/>
      <c r="AH264" s="15"/>
      <c r="AI264" s="15"/>
      <c r="AJ264" s="15">
        <v>41</v>
      </c>
    </row>
    <row r="265" spans="1:35" ht="12.75">
      <c r="A265" s="12">
        <v>252</v>
      </c>
      <c r="B265" s="3">
        <f t="shared" si="20"/>
        <v>41</v>
      </c>
      <c r="C265" s="3">
        <f t="shared" si="21"/>
        <v>1</v>
      </c>
      <c r="D265" s="16">
        <f t="shared" si="22"/>
        <v>41</v>
      </c>
      <c r="E265" s="16">
        <f t="shared" si="23"/>
        <v>0</v>
      </c>
      <c r="F265" s="17">
        <f t="shared" si="24"/>
        <v>41</v>
      </c>
      <c r="G265" s="46" t="s">
        <v>615</v>
      </c>
      <c r="H265" s="46" t="s">
        <v>43</v>
      </c>
      <c r="I265" s="32"/>
      <c r="J265" s="46"/>
      <c r="AE265" s="15"/>
      <c r="AF265" s="22"/>
      <c r="AG265" s="15"/>
      <c r="AH265" s="15"/>
      <c r="AI265" s="15">
        <v>41</v>
      </c>
    </row>
    <row r="266" spans="1:29" ht="12.75">
      <c r="A266" s="12">
        <v>253</v>
      </c>
      <c r="B266" s="3">
        <f t="shared" si="20"/>
        <v>41</v>
      </c>
      <c r="C266" s="3">
        <f t="shared" si="21"/>
        <v>1</v>
      </c>
      <c r="D266" s="16">
        <f t="shared" si="22"/>
        <v>41</v>
      </c>
      <c r="E266" s="16">
        <f t="shared" si="23"/>
        <v>0</v>
      </c>
      <c r="F266" s="17">
        <f t="shared" si="24"/>
        <v>41</v>
      </c>
      <c r="G266" s="21" t="s">
        <v>588</v>
      </c>
      <c r="H266" s="21" t="s">
        <v>589</v>
      </c>
      <c r="I266" s="21"/>
      <c r="J266" s="21"/>
      <c r="AA266" s="15"/>
      <c r="AC266" s="15">
        <v>41</v>
      </c>
    </row>
    <row r="267" spans="1:19" ht="12.75">
      <c r="A267" s="12">
        <v>254</v>
      </c>
      <c r="B267" s="3">
        <f t="shared" si="20"/>
        <v>41</v>
      </c>
      <c r="C267" s="3">
        <f t="shared" si="21"/>
        <v>1</v>
      </c>
      <c r="D267" s="16">
        <f t="shared" si="22"/>
        <v>41</v>
      </c>
      <c r="E267" s="16">
        <f t="shared" si="23"/>
        <v>0</v>
      </c>
      <c r="F267" s="17">
        <f t="shared" si="24"/>
        <v>41</v>
      </c>
      <c r="G267" s="39" t="s">
        <v>486</v>
      </c>
      <c r="H267" s="40" t="s">
        <v>487</v>
      </c>
      <c r="I267" s="41"/>
      <c r="J267" s="42"/>
      <c r="S267" s="15">
        <v>41</v>
      </c>
    </row>
    <row r="268" spans="1:44" ht="12.75">
      <c r="A268" s="12">
        <v>255</v>
      </c>
      <c r="B268" s="3">
        <f t="shared" si="20"/>
        <v>41</v>
      </c>
      <c r="C268" s="3">
        <f t="shared" si="21"/>
        <v>1</v>
      </c>
      <c r="D268" s="16">
        <f t="shared" si="22"/>
        <v>41</v>
      </c>
      <c r="E268" s="16">
        <f t="shared" si="23"/>
        <v>0</v>
      </c>
      <c r="F268" s="17">
        <f t="shared" si="24"/>
        <v>41</v>
      </c>
      <c r="G268" s="56" t="s">
        <v>702</v>
      </c>
      <c r="H268" s="60" t="s">
        <v>444</v>
      </c>
      <c r="I268" s="60"/>
      <c r="J268" s="60"/>
      <c r="AR268" s="3">
        <v>41</v>
      </c>
    </row>
    <row r="269" spans="1:15" ht="12.75">
      <c r="A269" s="12">
        <v>256</v>
      </c>
      <c r="B269" s="3">
        <f t="shared" si="20"/>
        <v>41</v>
      </c>
      <c r="C269" s="3">
        <f t="shared" si="21"/>
        <v>1</v>
      </c>
      <c r="D269" s="16">
        <f t="shared" si="22"/>
        <v>41</v>
      </c>
      <c r="E269" s="16">
        <f t="shared" si="23"/>
        <v>0</v>
      </c>
      <c r="F269" s="17">
        <f t="shared" si="24"/>
        <v>41</v>
      </c>
      <c r="G269" s="21" t="s">
        <v>247</v>
      </c>
      <c r="H269" s="21" t="s">
        <v>248</v>
      </c>
      <c r="I269" s="21"/>
      <c r="J269" s="21"/>
      <c r="O269" s="3">
        <v>41</v>
      </c>
    </row>
    <row r="270" spans="1:17" ht="12.75">
      <c r="A270" s="12">
        <v>257</v>
      </c>
      <c r="B270" s="3">
        <f t="shared" si="20"/>
        <v>41</v>
      </c>
      <c r="C270" s="3">
        <f t="shared" si="21"/>
        <v>1</v>
      </c>
      <c r="D270" s="16">
        <f t="shared" si="22"/>
        <v>41</v>
      </c>
      <c r="E270" s="16">
        <f t="shared" si="23"/>
        <v>0</v>
      </c>
      <c r="F270" s="17">
        <f t="shared" si="24"/>
        <v>41</v>
      </c>
      <c r="G270" s="21" t="s">
        <v>367</v>
      </c>
      <c r="H270" s="21" t="s">
        <v>368</v>
      </c>
      <c r="I270" s="21"/>
      <c r="J270" s="21"/>
      <c r="Q270" s="15">
        <v>41</v>
      </c>
    </row>
    <row r="271" spans="1:22" ht="12.75">
      <c r="A271" s="12">
        <v>258</v>
      </c>
      <c r="B271" s="3">
        <f t="shared" si="20"/>
        <v>41</v>
      </c>
      <c r="C271" s="3">
        <f t="shared" si="21"/>
        <v>1</v>
      </c>
      <c r="D271" s="16">
        <f t="shared" si="22"/>
        <v>41</v>
      </c>
      <c r="E271" s="16">
        <f t="shared" si="23"/>
        <v>0</v>
      </c>
      <c r="F271" s="17">
        <f t="shared" si="24"/>
        <v>41</v>
      </c>
      <c r="G271" s="19" t="s">
        <v>527</v>
      </c>
      <c r="H271" s="19" t="s">
        <v>122</v>
      </c>
      <c r="I271" s="19"/>
      <c r="J271" s="19"/>
      <c r="U271" s="4"/>
      <c r="V271" s="3">
        <v>41</v>
      </c>
    </row>
    <row r="272" spans="1:17" ht="12.75">
      <c r="A272" s="12">
        <v>259</v>
      </c>
      <c r="B272" s="3">
        <f aca="true" t="shared" si="25" ref="B272:B335">SUM(K272:AW272)</f>
        <v>41</v>
      </c>
      <c r="C272" s="3">
        <f aca="true" t="shared" si="26" ref="C272:C335">COUNT(K272:AW272)</f>
        <v>1</v>
      </c>
      <c r="D272" s="16">
        <f aca="true" t="shared" si="27" ref="D272:D335">IF(COUNT(K272:AW272)&gt;0,LARGE(K272:AW272,1),0)+IF(COUNT(K272:AW272)&gt;1,LARGE(K272:AW272,2),0)+IF(COUNT(K272:AW272)&gt;2,LARGE(K272:AW272,3),0)+IF(COUNT(K272:AW272)&gt;3,LARGE(K272:AW272,4),0)+IF(COUNT(K272:AW272)&gt;4,LARGE(K272:AW272,5),0)+IF(COUNT(K272:AW272)&gt;5,LARGE(K272:AW272,6),0)+IF(COUNT(K272:AW272)&gt;6,LARGE(K272:AW272,7),0)+IF(COUNT(K272:AW272)&gt;7,LARGE(K272:AW272,8),0)+IF(COUNT(K272:AW272)&gt;8,LARGE(K272:AW272,9),0)+IF(COUNT(K272:AW272)&gt;9,LARGE(K272:AW272,10),0)+IF(COUNT(K272:AW272)&gt;10,LARGE(K272:AW272,11),0)+IF(COUNT(K272:AW272)&gt;11,LARGE(K272:AW272,12),0)+IF(COUNT(K272:AW272)&gt;12,LARGE(K272:AW272,13),0)+IF(COUNT(K272:AW272)&gt;13,LARGE(K272:AW272,14),0)</f>
        <v>41</v>
      </c>
      <c r="E272" s="16">
        <f aca="true" t="shared" si="28" ref="E272:E335">IF(COUNT(K272:AW272)&lt;19,IF(COUNT(K272:AW272)&gt;13,(COUNT(K272:AW272)-14),0)*20,100)</f>
        <v>0</v>
      </c>
      <c r="F272" s="17">
        <f aca="true" t="shared" si="29" ref="F272:F335">D272+E272</f>
        <v>41</v>
      </c>
      <c r="G272" s="21" t="s">
        <v>433</v>
      </c>
      <c r="H272" s="21" t="s">
        <v>434</v>
      </c>
      <c r="I272" s="21"/>
      <c r="J272" s="21"/>
      <c r="Q272" s="3">
        <v>41</v>
      </c>
    </row>
    <row r="273" spans="1:13" ht="12.75">
      <c r="A273" s="12">
        <v>260</v>
      </c>
      <c r="B273" s="2">
        <f t="shared" si="25"/>
        <v>41</v>
      </c>
      <c r="C273" s="16">
        <f t="shared" si="26"/>
        <v>1</v>
      </c>
      <c r="D273" s="16">
        <f t="shared" si="27"/>
        <v>41</v>
      </c>
      <c r="E273" s="16">
        <f t="shared" si="28"/>
        <v>0</v>
      </c>
      <c r="F273" s="17">
        <f t="shared" si="29"/>
        <v>41</v>
      </c>
      <c r="G273" s="19" t="s">
        <v>201</v>
      </c>
      <c r="H273" s="21" t="s">
        <v>133</v>
      </c>
      <c r="I273" s="32"/>
      <c r="J273" s="21"/>
      <c r="M273" s="22">
        <v>41</v>
      </c>
    </row>
    <row r="274" spans="1:16" ht="15.75">
      <c r="A274" s="12">
        <v>261</v>
      </c>
      <c r="B274" s="3">
        <f t="shared" si="25"/>
        <v>40</v>
      </c>
      <c r="C274" s="3">
        <f t="shared" si="26"/>
        <v>1</v>
      </c>
      <c r="D274" s="16">
        <f t="shared" si="27"/>
        <v>40</v>
      </c>
      <c r="E274" s="16">
        <f t="shared" si="28"/>
        <v>0</v>
      </c>
      <c r="F274" s="17">
        <f t="shared" si="29"/>
        <v>40</v>
      </c>
      <c r="G274" s="19" t="s">
        <v>280</v>
      </c>
      <c r="H274" s="38" t="s">
        <v>281</v>
      </c>
      <c r="I274" s="38"/>
      <c r="J274" s="38"/>
      <c r="P274" s="3">
        <v>40</v>
      </c>
    </row>
    <row r="275" spans="1:24" ht="12.75">
      <c r="A275" s="12">
        <v>262</v>
      </c>
      <c r="B275" s="3">
        <f t="shared" si="25"/>
        <v>40</v>
      </c>
      <c r="C275" s="3">
        <f t="shared" si="26"/>
        <v>1</v>
      </c>
      <c r="D275" s="16">
        <f t="shared" si="27"/>
        <v>40</v>
      </c>
      <c r="E275" s="16">
        <f t="shared" si="28"/>
        <v>0</v>
      </c>
      <c r="F275" s="17">
        <f t="shared" si="29"/>
        <v>40</v>
      </c>
      <c r="G275" s="46" t="s">
        <v>556</v>
      </c>
      <c r="H275" s="46" t="s">
        <v>557</v>
      </c>
      <c r="I275" s="19"/>
      <c r="J275" s="46"/>
      <c r="X275" s="15">
        <v>40</v>
      </c>
    </row>
    <row r="276" spans="1:27" ht="12.75">
      <c r="A276" s="12">
        <v>263</v>
      </c>
      <c r="B276" s="3">
        <f t="shared" si="25"/>
        <v>40</v>
      </c>
      <c r="C276" s="3">
        <f t="shared" si="26"/>
        <v>1</v>
      </c>
      <c r="D276" s="16">
        <f t="shared" si="27"/>
        <v>40</v>
      </c>
      <c r="E276" s="16">
        <f t="shared" si="28"/>
        <v>0</v>
      </c>
      <c r="F276" s="17">
        <f t="shared" si="29"/>
        <v>40</v>
      </c>
      <c r="G276" s="21" t="s">
        <v>582</v>
      </c>
      <c r="H276" s="21" t="s">
        <v>44</v>
      </c>
      <c r="I276" s="21"/>
      <c r="J276" s="21"/>
      <c r="AA276" s="15">
        <v>40</v>
      </c>
    </row>
    <row r="277" spans="1:24" ht="12.75">
      <c r="A277" s="12">
        <v>264</v>
      </c>
      <c r="B277" s="3">
        <f t="shared" si="25"/>
        <v>40</v>
      </c>
      <c r="C277" s="3">
        <f t="shared" si="26"/>
        <v>1</v>
      </c>
      <c r="D277" s="16">
        <f t="shared" si="27"/>
        <v>40</v>
      </c>
      <c r="E277" s="16">
        <f t="shared" si="28"/>
        <v>0</v>
      </c>
      <c r="F277" s="17">
        <f t="shared" si="29"/>
        <v>40</v>
      </c>
      <c r="G277" s="46" t="s">
        <v>188</v>
      </c>
      <c r="H277" s="46" t="s">
        <v>543</v>
      </c>
      <c r="I277" s="19"/>
      <c r="J277" s="46"/>
      <c r="K277" s="19"/>
      <c r="U277" s="15"/>
      <c r="X277" s="3">
        <v>40</v>
      </c>
    </row>
    <row r="278" spans="1:17" ht="12.75">
      <c r="A278" s="12">
        <v>265</v>
      </c>
      <c r="B278" s="3">
        <f t="shared" si="25"/>
        <v>40</v>
      </c>
      <c r="C278" s="3">
        <f t="shared" si="26"/>
        <v>1</v>
      </c>
      <c r="D278" s="16">
        <f t="shared" si="27"/>
        <v>40</v>
      </c>
      <c r="E278" s="16">
        <f t="shared" si="28"/>
        <v>0</v>
      </c>
      <c r="F278" s="17">
        <f t="shared" si="29"/>
        <v>40</v>
      </c>
      <c r="G278" s="21" t="s">
        <v>369</v>
      </c>
      <c r="H278" s="21" t="s">
        <v>370</v>
      </c>
      <c r="I278" s="21"/>
      <c r="J278" s="21"/>
      <c r="Q278" s="15">
        <v>40</v>
      </c>
    </row>
    <row r="279" spans="1:44" ht="12.75">
      <c r="A279" s="12">
        <v>266</v>
      </c>
      <c r="B279" s="3">
        <f t="shared" si="25"/>
        <v>40</v>
      </c>
      <c r="C279" s="3">
        <f t="shared" si="26"/>
        <v>1</v>
      </c>
      <c r="D279" s="16">
        <f t="shared" si="27"/>
        <v>40</v>
      </c>
      <c r="E279" s="16">
        <f t="shared" si="28"/>
        <v>0</v>
      </c>
      <c r="F279" s="17">
        <f t="shared" si="29"/>
        <v>40</v>
      </c>
      <c r="G279" s="57" t="s">
        <v>703</v>
      </c>
      <c r="H279" s="61" t="s">
        <v>704</v>
      </c>
      <c r="I279" s="61"/>
      <c r="J279" s="61"/>
      <c r="AR279" s="3">
        <v>40</v>
      </c>
    </row>
    <row r="280" spans="1:17" ht="12.75">
      <c r="A280" s="12">
        <v>267</v>
      </c>
      <c r="B280" s="3">
        <f t="shared" si="25"/>
        <v>40</v>
      </c>
      <c r="C280" s="3">
        <f t="shared" si="26"/>
        <v>1</v>
      </c>
      <c r="D280" s="16">
        <f t="shared" si="27"/>
        <v>40</v>
      </c>
      <c r="E280" s="16">
        <f t="shared" si="28"/>
        <v>0</v>
      </c>
      <c r="F280" s="17">
        <f t="shared" si="29"/>
        <v>40</v>
      </c>
      <c r="G280" s="21" t="s">
        <v>435</v>
      </c>
      <c r="H280" s="21" t="s">
        <v>46</v>
      </c>
      <c r="I280" s="21"/>
      <c r="J280" s="21"/>
      <c r="Q280" s="3">
        <v>40</v>
      </c>
    </row>
    <row r="281" spans="1:21" ht="12.75">
      <c r="A281" s="12">
        <v>268</v>
      </c>
      <c r="B281" s="3">
        <f t="shared" si="25"/>
        <v>40</v>
      </c>
      <c r="C281" s="3">
        <f t="shared" si="26"/>
        <v>1</v>
      </c>
      <c r="D281" s="16">
        <f t="shared" si="27"/>
        <v>40</v>
      </c>
      <c r="E281" s="16">
        <f t="shared" si="28"/>
        <v>0</v>
      </c>
      <c r="F281" s="17">
        <f t="shared" si="29"/>
        <v>40</v>
      </c>
      <c r="G281" s="19" t="s">
        <v>506</v>
      </c>
      <c r="H281" s="19" t="s">
        <v>465</v>
      </c>
      <c r="I281" s="19"/>
      <c r="J281" s="19"/>
      <c r="K281" s="19"/>
      <c r="U281" s="15">
        <v>40</v>
      </c>
    </row>
    <row r="282" spans="1:36" ht="12.75">
      <c r="A282" s="12">
        <v>269</v>
      </c>
      <c r="B282" s="3">
        <f t="shared" si="25"/>
        <v>40</v>
      </c>
      <c r="C282" s="3">
        <f t="shared" si="26"/>
        <v>1</v>
      </c>
      <c r="D282" s="16">
        <f t="shared" si="27"/>
        <v>40</v>
      </c>
      <c r="E282" s="16">
        <f t="shared" si="28"/>
        <v>0</v>
      </c>
      <c r="F282" s="17">
        <f t="shared" si="29"/>
        <v>40</v>
      </c>
      <c r="G282" s="47" t="s">
        <v>653</v>
      </c>
      <c r="H282" s="47" t="s">
        <v>654</v>
      </c>
      <c r="I282" s="47"/>
      <c r="J282" s="47"/>
      <c r="AJ282" s="15">
        <v>40</v>
      </c>
    </row>
    <row r="283" spans="1:19" ht="12.75">
      <c r="A283" s="12">
        <v>270</v>
      </c>
      <c r="B283" s="3">
        <f t="shared" si="25"/>
        <v>40</v>
      </c>
      <c r="C283" s="3">
        <f t="shared" si="26"/>
        <v>1</v>
      </c>
      <c r="D283" s="16">
        <f t="shared" si="27"/>
        <v>40</v>
      </c>
      <c r="E283" s="16">
        <f t="shared" si="28"/>
        <v>0</v>
      </c>
      <c r="F283" s="17">
        <f t="shared" si="29"/>
        <v>40</v>
      </c>
      <c r="G283" s="39" t="s">
        <v>488</v>
      </c>
      <c r="H283" s="40" t="s">
        <v>470</v>
      </c>
      <c r="I283" s="41"/>
      <c r="J283" s="42"/>
      <c r="S283" s="15">
        <v>40</v>
      </c>
    </row>
    <row r="284" spans="1:13" ht="12.75">
      <c r="A284" s="12">
        <v>271</v>
      </c>
      <c r="B284" s="2">
        <f t="shared" si="25"/>
        <v>40</v>
      </c>
      <c r="C284" s="16">
        <f t="shared" si="26"/>
        <v>1</v>
      </c>
      <c r="D284" s="16">
        <f t="shared" si="27"/>
        <v>40</v>
      </c>
      <c r="E284" s="16">
        <f t="shared" si="28"/>
        <v>0</v>
      </c>
      <c r="F284" s="17">
        <f t="shared" si="29"/>
        <v>40</v>
      </c>
      <c r="G284" s="19" t="s">
        <v>202</v>
      </c>
      <c r="H284" s="21" t="s">
        <v>203</v>
      </c>
      <c r="I284" s="32"/>
      <c r="J284" s="21"/>
      <c r="M284" s="22">
        <v>40</v>
      </c>
    </row>
    <row r="285" spans="1:16" ht="15.75">
      <c r="A285" s="12">
        <v>272</v>
      </c>
      <c r="B285" s="3">
        <f t="shared" si="25"/>
        <v>39</v>
      </c>
      <c r="C285" s="3">
        <f t="shared" si="26"/>
        <v>1</v>
      </c>
      <c r="D285" s="16">
        <f t="shared" si="27"/>
        <v>39</v>
      </c>
      <c r="E285" s="16">
        <f t="shared" si="28"/>
        <v>0</v>
      </c>
      <c r="F285" s="17">
        <f t="shared" si="29"/>
        <v>39</v>
      </c>
      <c r="G285" s="19" t="s">
        <v>282</v>
      </c>
      <c r="H285" s="38" t="s">
        <v>283</v>
      </c>
      <c r="I285" s="38"/>
      <c r="J285" s="38"/>
      <c r="P285" s="3">
        <v>39</v>
      </c>
    </row>
    <row r="286" spans="1:36" ht="12.75">
      <c r="A286" s="12">
        <v>273</v>
      </c>
      <c r="B286" s="3">
        <f t="shared" si="25"/>
        <v>39</v>
      </c>
      <c r="C286" s="3">
        <f t="shared" si="26"/>
        <v>1</v>
      </c>
      <c r="D286" s="16">
        <f t="shared" si="27"/>
        <v>39</v>
      </c>
      <c r="E286" s="16">
        <f t="shared" si="28"/>
        <v>0</v>
      </c>
      <c r="F286" s="17">
        <f t="shared" si="29"/>
        <v>39</v>
      </c>
      <c r="G286" s="47" t="s">
        <v>655</v>
      </c>
      <c r="H286" s="47" t="s">
        <v>656</v>
      </c>
      <c r="I286" s="47"/>
      <c r="J286" s="47"/>
      <c r="AJ286" s="15">
        <v>39</v>
      </c>
    </row>
    <row r="287" spans="1:24" ht="12.75">
      <c r="A287" s="12">
        <v>274</v>
      </c>
      <c r="B287" s="3">
        <f t="shared" si="25"/>
        <v>39</v>
      </c>
      <c r="C287" s="3">
        <f t="shared" si="26"/>
        <v>1</v>
      </c>
      <c r="D287" s="16">
        <f t="shared" si="27"/>
        <v>39</v>
      </c>
      <c r="E287" s="16">
        <f t="shared" si="28"/>
        <v>0</v>
      </c>
      <c r="F287" s="17">
        <f t="shared" si="29"/>
        <v>39</v>
      </c>
      <c r="G287" s="46" t="s">
        <v>558</v>
      </c>
      <c r="H287" s="46" t="s">
        <v>559</v>
      </c>
      <c r="I287" s="19"/>
      <c r="J287" s="46"/>
      <c r="X287" s="15">
        <v>39</v>
      </c>
    </row>
    <row r="288" spans="1:19" ht="12.75">
      <c r="A288" s="12">
        <v>275</v>
      </c>
      <c r="B288" s="3">
        <f t="shared" si="25"/>
        <v>39</v>
      </c>
      <c r="C288" s="3">
        <f t="shared" si="26"/>
        <v>1</v>
      </c>
      <c r="D288" s="16">
        <f t="shared" si="27"/>
        <v>39</v>
      </c>
      <c r="E288" s="16">
        <f t="shared" si="28"/>
        <v>0</v>
      </c>
      <c r="F288" s="17">
        <f t="shared" si="29"/>
        <v>39</v>
      </c>
      <c r="G288" s="39" t="s">
        <v>489</v>
      </c>
      <c r="H288" s="40" t="s">
        <v>490</v>
      </c>
      <c r="I288" s="41"/>
      <c r="J288" s="42"/>
      <c r="S288" s="15">
        <v>39</v>
      </c>
    </row>
    <row r="289" spans="1:15" ht="12.75">
      <c r="A289" s="12">
        <v>276</v>
      </c>
      <c r="B289" s="2">
        <f t="shared" si="25"/>
        <v>39</v>
      </c>
      <c r="C289" s="16">
        <f t="shared" si="26"/>
        <v>1</v>
      </c>
      <c r="D289" s="16">
        <f t="shared" si="27"/>
        <v>39</v>
      </c>
      <c r="E289" s="16">
        <f t="shared" si="28"/>
        <v>0</v>
      </c>
      <c r="F289" s="17">
        <f t="shared" si="29"/>
        <v>39</v>
      </c>
      <c r="G289" s="21" t="s">
        <v>237</v>
      </c>
      <c r="H289" s="21" t="s">
        <v>236</v>
      </c>
      <c r="I289" s="21"/>
      <c r="J289" s="21"/>
      <c r="O289" s="15">
        <v>39</v>
      </c>
    </row>
    <row r="290" spans="1:24" ht="12.75">
      <c r="A290" s="12">
        <v>277</v>
      </c>
      <c r="B290" s="3">
        <f t="shared" si="25"/>
        <v>39</v>
      </c>
      <c r="C290" s="3">
        <f t="shared" si="26"/>
        <v>1</v>
      </c>
      <c r="D290" s="16">
        <f t="shared" si="27"/>
        <v>39</v>
      </c>
      <c r="E290" s="16">
        <f t="shared" si="28"/>
        <v>0</v>
      </c>
      <c r="F290" s="17">
        <f t="shared" si="29"/>
        <v>39</v>
      </c>
      <c r="G290" s="46" t="s">
        <v>544</v>
      </c>
      <c r="H290" s="46" t="s">
        <v>545</v>
      </c>
      <c r="I290" s="19"/>
      <c r="J290" s="46"/>
      <c r="X290" s="3">
        <v>39</v>
      </c>
    </row>
    <row r="291" spans="1:13" ht="12.75">
      <c r="A291" s="12">
        <v>278</v>
      </c>
      <c r="B291" s="2">
        <f t="shared" si="25"/>
        <v>39</v>
      </c>
      <c r="C291" s="16">
        <f t="shared" si="26"/>
        <v>1</v>
      </c>
      <c r="D291" s="16">
        <f t="shared" si="27"/>
        <v>39</v>
      </c>
      <c r="E291" s="16">
        <f t="shared" si="28"/>
        <v>0</v>
      </c>
      <c r="F291" s="17">
        <f t="shared" si="29"/>
        <v>39</v>
      </c>
      <c r="G291" s="19" t="s">
        <v>131</v>
      </c>
      <c r="H291" s="21" t="s">
        <v>110</v>
      </c>
      <c r="I291" s="32"/>
      <c r="J291" s="21"/>
      <c r="M291" s="15">
        <v>39</v>
      </c>
    </row>
    <row r="292" spans="1:37" ht="12.75">
      <c r="A292" s="12">
        <v>279</v>
      </c>
      <c r="B292" s="3">
        <f t="shared" si="25"/>
        <v>39</v>
      </c>
      <c r="C292" s="3">
        <f t="shared" si="26"/>
        <v>1</v>
      </c>
      <c r="D292" s="16">
        <f t="shared" si="27"/>
        <v>39</v>
      </c>
      <c r="E292" s="16">
        <f t="shared" si="28"/>
        <v>0</v>
      </c>
      <c r="F292" s="17">
        <f t="shared" si="29"/>
        <v>39</v>
      </c>
      <c r="G292" s="21" t="s">
        <v>625</v>
      </c>
      <c r="H292" s="19" t="s">
        <v>610</v>
      </c>
      <c r="I292" s="32"/>
      <c r="J292" s="21"/>
      <c r="AK292" s="3">
        <v>39</v>
      </c>
    </row>
    <row r="293" spans="1:21" ht="12.75">
      <c r="A293" s="12">
        <v>280</v>
      </c>
      <c r="B293" s="3">
        <f t="shared" si="25"/>
        <v>38</v>
      </c>
      <c r="C293" s="3">
        <f t="shared" si="26"/>
        <v>1</v>
      </c>
      <c r="D293" s="16">
        <f t="shared" si="27"/>
        <v>38</v>
      </c>
      <c r="E293" s="16">
        <f t="shared" si="28"/>
        <v>0</v>
      </c>
      <c r="F293" s="17">
        <f t="shared" si="29"/>
        <v>38</v>
      </c>
      <c r="G293" s="19" t="s">
        <v>507</v>
      </c>
      <c r="H293" s="19" t="s">
        <v>508</v>
      </c>
      <c r="I293" s="19"/>
      <c r="J293" s="19"/>
      <c r="K293" s="19"/>
      <c r="U293" s="15">
        <v>38</v>
      </c>
    </row>
    <row r="294" spans="1:16" ht="15.75">
      <c r="A294" s="12">
        <v>281</v>
      </c>
      <c r="B294" s="3">
        <f t="shared" si="25"/>
        <v>38</v>
      </c>
      <c r="C294" s="3">
        <f t="shared" si="26"/>
        <v>1</v>
      </c>
      <c r="D294" s="16">
        <f t="shared" si="27"/>
        <v>38</v>
      </c>
      <c r="E294" s="16">
        <f t="shared" si="28"/>
        <v>0</v>
      </c>
      <c r="F294" s="17">
        <f t="shared" si="29"/>
        <v>38</v>
      </c>
      <c r="G294" s="19" t="s">
        <v>284</v>
      </c>
      <c r="H294" s="38" t="s">
        <v>285</v>
      </c>
      <c r="I294" s="38"/>
      <c r="J294" s="38"/>
      <c r="P294" s="3">
        <v>38</v>
      </c>
    </row>
    <row r="295" spans="1:19" ht="12.75">
      <c r="A295" s="12">
        <v>282</v>
      </c>
      <c r="B295" s="3">
        <f t="shared" si="25"/>
        <v>38</v>
      </c>
      <c r="C295" s="3">
        <f t="shared" si="26"/>
        <v>1</v>
      </c>
      <c r="D295" s="16">
        <f t="shared" si="27"/>
        <v>38</v>
      </c>
      <c r="E295" s="16">
        <f t="shared" si="28"/>
        <v>0</v>
      </c>
      <c r="F295" s="17">
        <f t="shared" si="29"/>
        <v>38</v>
      </c>
      <c r="G295" s="39" t="s">
        <v>491</v>
      </c>
      <c r="H295" s="40" t="s">
        <v>492</v>
      </c>
      <c r="I295" s="41"/>
      <c r="J295" s="42"/>
      <c r="S295" s="15">
        <v>38</v>
      </c>
    </row>
    <row r="296" spans="1:15" ht="12.75">
      <c r="A296" s="12">
        <v>283</v>
      </c>
      <c r="B296" s="3">
        <f t="shared" si="25"/>
        <v>38</v>
      </c>
      <c r="C296" s="3">
        <f t="shared" si="26"/>
        <v>1</v>
      </c>
      <c r="D296" s="16">
        <f t="shared" si="27"/>
        <v>38</v>
      </c>
      <c r="E296" s="16">
        <f t="shared" si="28"/>
        <v>0</v>
      </c>
      <c r="F296" s="17">
        <f t="shared" si="29"/>
        <v>38</v>
      </c>
      <c r="G296" s="21" t="s">
        <v>249</v>
      </c>
      <c r="H296" s="21" t="s">
        <v>240</v>
      </c>
      <c r="I296" s="21"/>
      <c r="J296" s="21"/>
      <c r="O296" s="3">
        <v>38</v>
      </c>
    </row>
    <row r="297" spans="1:17" ht="12.75">
      <c r="A297" s="12">
        <v>284</v>
      </c>
      <c r="B297" s="3">
        <f t="shared" si="25"/>
        <v>38</v>
      </c>
      <c r="C297" s="3">
        <f t="shared" si="26"/>
        <v>1</v>
      </c>
      <c r="D297" s="16">
        <f t="shared" si="27"/>
        <v>38</v>
      </c>
      <c r="E297" s="16">
        <f t="shared" si="28"/>
        <v>0</v>
      </c>
      <c r="F297" s="17">
        <f t="shared" si="29"/>
        <v>38</v>
      </c>
      <c r="G297" s="21" t="s">
        <v>372</v>
      </c>
      <c r="H297" s="21" t="s">
        <v>373</v>
      </c>
      <c r="I297" s="21"/>
      <c r="J297" s="21"/>
      <c r="Q297" s="15">
        <v>38</v>
      </c>
    </row>
    <row r="298" spans="1:13" ht="12.75">
      <c r="A298" s="12">
        <v>285</v>
      </c>
      <c r="B298" s="2">
        <f t="shared" si="25"/>
        <v>38</v>
      </c>
      <c r="C298" s="16">
        <f t="shared" si="26"/>
        <v>1</v>
      </c>
      <c r="D298" s="16">
        <f t="shared" si="27"/>
        <v>38</v>
      </c>
      <c r="E298" s="16">
        <f t="shared" si="28"/>
        <v>0</v>
      </c>
      <c r="F298" s="17">
        <f t="shared" si="29"/>
        <v>38</v>
      </c>
      <c r="G298" s="19" t="s">
        <v>132</v>
      </c>
      <c r="H298" s="21" t="s">
        <v>133</v>
      </c>
      <c r="I298" s="32"/>
      <c r="J298" s="21"/>
      <c r="M298" s="15">
        <v>38</v>
      </c>
    </row>
    <row r="299" spans="1:24" ht="12.75">
      <c r="A299" s="12">
        <v>286</v>
      </c>
      <c r="B299" s="3">
        <f t="shared" si="25"/>
        <v>38</v>
      </c>
      <c r="C299" s="3">
        <f t="shared" si="26"/>
        <v>1</v>
      </c>
      <c r="D299" s="16">
        <f t="shared" si="27"/>
        <v>38</v>
      </c>
      <c r="E299" s="16">
        <f t="shared" si="28"/>
        <v>0</v>
      </c>
      <c r="F299" s="17">
        <f t="shared" si="29"/>
        <v>38</v>
      </c>
      <c r="G299" s="46" t="s">
        <v>560</v>
      </c>
      <c r="H299" s="46" t="s">
        <v>465</v>
      </c>
      <c r="I299" s="19"/>
      <c r="J299" s="46"/>
      <c r="X299" s="15">
        <v>38</v>
      </c>
    </row>
    <row r="300" spans="1:24" ht="12.75">
      <c r="A300" s="12">
        <v>287</v>
      </c>
      <c r="B300" s="3">
        <f t="shared" si="25"/>
        <v>38</v>
      </c>
      <c r="C300" s="3">
        <f t="shared" si="26"/>
        <v>1</v>
      </c>
      <c r="D300" s="16">
        <f t="shared" si="27"/>
        <v>38</v>
      </c>
      <c r="E300" s="16">
        <f t="shared" si="28"/>
        <v>0</v>
      </c>
      <c r="F300" s="17">
        <f t="shared" si="29"/>
        <v>38</v>
      </c>
      <c r="G300" s="46" t="s">
        <v>199</v>
      </c>
      <c r="H300" s="46" t="s">
        <v>546</v>
      </c>
      <c r="I300" s="19"/>
      <c r="J300" s="46"/>
      <c r="X300" s="3">
        <v>38</v>
      </c>
    </row>
    <row r="301" spans="1:17" ht="12.75">
      <c r="A301" s="12">
        <v>288</v>
      </c>
      <c r="B301" s="3">
        <f t="shared" si="25"/>
        <v>38</v>
      </c>
      <c r="C301" s="3">
        <f t="shared" si="26"/>
        <v>1</v>
      </c>
      <c r="D301" s="16">
        <f t="shared" si="27"/>
        <v>38</v>
      </c>
      <c r="E301" s="16">
        <f t="shared" si="28"/>
        <v>0</v>
      </c>
      <c r="F301" s="17">
        <f t="shared" si="29"/>
        <v>38</v>
      </c>
      <c r="G301" s="21" t="s">
        <v>436</v>
      </c>
      <c r="H301" s="21" t="s">
        <v>54</v>
      </c>
      <c r="I301" s="21"/>
      <c r="J301" s="21"/>
      <c r="Q301" s="3">
        <v>38</v>
      </c>
    </row>
    <row r="302" spans="1:36" ht="12.75">
      <c r="A302" s="12">
        <v>289</v>
      </c>
      <c r="B302" s="3">
        <f t="shared" si="25"/>
        <v>37</v>
      </c>
      <c r="C302" s="3">
        <f t="shared" si="26"/>
        <v>2</v>
      </c>
      <c r="D302" s="16">
        <f t="shared" si="27"/>
        <v>37</v>
      </c>
      <c r="E302" s="16">
        <f t="shared" si="28"/>
        <v>0</v>
      </c>
      <c r="F302" s="17">
        <f t="shared" si="29"/>
        <v>37</v>
      </c>
      <c r="G302" s="21" t="s">
        <v>416</v>
      </c>
      <c r="H302" s="21" t="s">
        <v>361</v>
      </c>
      <c r="I302" s="21"/>
      <c r="J302" s="21"/>
      <c r="Q302" s="15">
        <v>4</v>
      </c>
      <c r="AJ302" s="15">
        <v>33</v>
      </c>
    </row>
    <row r="303" spans="1:13" ht="12.75">
      <c r="A303" s="12">
        <v>290</v>
      </c>
      <c r="B303" s="2">
        <f t="shared" si="25"/>
        <v>37</v>
      </c>
      <c r="C303" s="16">
        <f t="shared" si="26"/>
        <v>1</v>
      </c>
      <c r="D303" s="16">
        <f t="shared" si="27"/>
        <v>37</v>
      </c>
      <c r="E303" s="16">
        <f t="shared" si="28"/>
        <v>0</v>
      </c>
      <c r="F303" s="17">
        <f t="shared" si="29"/>
        <v>37</v>
      </c>
      <c r="G303" s="19" t="s">
        <v>205</v>
      </c>
      <c r="H303" s="21" t="s">
        <v>133</v>
      </c>
      <c r="I303" s="32"/>
      <c r="J303" s="21"/>
      <c r="M303" s="22">
        <v>37</v>
      </c>
    </row>
    <row r="304" spans="1:19" ht="12.75">
      <c r="A304" s="12">
        <v>291</v>
      </c>
      <c r="B304" s="3">
        <f t="shared" si="25"/>
        <v>37</v>
      </c>
      <c r="C304" s="3">
        <f t="shared" si="26"/>
        <v>1</v>
      </c>
      <c r="D304" s="16">
        <f t="shared" si="27"/>
        <v>37</v>
      </c>
      <c r="E304" s="16">
        <f t="shared" si="28"/>
        <v>0</v>
      </c>
      <c r="F304" s="17">
        <f t="shared" si="29"/>
        <v>37</v>
      </c>
      <c r="G304" s="39" t="s">
        <v>493</v>
      </c>
      <c r="H304" s="40" t="s">
        <v>494</v>
      </c>
      <c r="I304" s="41"/>
      <c r="J304" s="42"/>
      <c r="S304" s="15">
        <v>37</v>
      </c>
    </row>
    <row r="305" spans="1:24" ht="12.75">
      <c r="A305" s="12">
        <v>292</v>
      </c>
      <c r="B305" s="3">
        <f t="shared" si="25"/>
        <v>37</v>
      </c>
      <c r="C305" s="3">
        <f t="shared" si="26"/>
        <v>1</v>
      </c>
      <c r="D305" s="16">
        <f t="shared" si="27"/>
        <v>37</v>
      </c>
      <c r="E305" s="16">
        <f t="shared" si="28"/>
        <v>0</v>
      </c>
      <c r="F305" s="17">
        <f t="shared" si="29"/>
        <v>37</v>
      </c>
      <c r="G305" s="46" t="s">
        <v>547</v>
      </c>
      <c r="H305" s="46" t="s">
        <v>80</v>
      </c>
      <c r="I305" s="19"/>
      <c r="J305" s="46"/>
      <c r="X305" s="3">
        <v>37</v>
      </c>
    </row>
    <row r="306" spans="1:36" ht="12.75">
      <c r="A306" s="12">
        <v>294</v>
      </c>
      <c r="B306" s="3">
        <f t="shared" si="25"/>
        <v>37</v>
      </c>
      <c r="C306" s="3">
        <f t="shared" si="26"/>
        <v>1</v>
      </c>
      <c r="D306" s="16">
        <f t="shared" si="27"/>
        <v>37</v>
      </c>
      <c r="E306" s="16">
        <f t="shared" si="28"/>
        <v>0</v>
      </c>
      <c r="F306" s="17">
        <f t="shared" si="29"/>
        <v>37</v>
      </c>
      <c r="G306" s="47" t="s">
        <v>657</v>
      </c>
      <c r="H306" s="47" t="s">
        <v>658</v>
      </c>
      <c r="I306" s="47"/>
      <c r="J306" s="47"/>
      <c r="AJ306" s="15">
        <v>37</v>
      </c>
    </row>
    <row r="307" spans="1:16" ht="15.75">
      <c r="A307" s="12">
        <v>295</v>
      </c>
      <c r="B307" s="3">
        <f t="shared" si="25"/>
        <v>37</v>
      </c>
      <c r="C307" s="3">
        <f t="shared" si="26"/>
        <v>1</v>
      </c>
      <c r="D307" s="16">
        <f t="shared" si="27"/>
        <v>37</v>
      </c>
      <c r="E307" s="16">
        <f t="shared" si="28"/>
        <v>0</v>
      </c>
      <c r="F307" s="17">
        <f t="shared" si="29"/>
        <v>37</v>
      </c>
      <c r="G307" s="19" t="s">
        <v>286</v>
      </c>
      <c r="H307" s="38" t="s">
        <v>287</v>
      </c>
      <c r="I307" s="38"/>
      <c r="J307" s="38"/>
      <c r="P307" s="3">
        <v>37</v>
      </c>
    </row>
    <row r="308" spans="1:17" ht="12.75">
      <c r="A308" s="12">
        <v>296</v>
      </c>
      <c r="B308" s="3">
        <f t="shared" si="25"/>
        <v>37</v>
      </c>
      <c r="C308" s="3">
        <f t="shared" si="26"/>
        <v>1</v>
      </c>
      <c r="D308" s="16">
        <f t="shared" si="27"/>
        <v>37</v>
      </c>
      <c r="E308" s="16">
        <f t="shared" si="28"/>
        <v>0</v>
      </c>
      <c r="F308" s="17">
        <f t="shared" si="29"/>
        <v>37</v>
      </c>
      <c r="G308" s="21" t="s">
        <v>437</v>
      </c>
      <c r="H308" s="21" t="s">
        <v>44</v>
      </c>
      <c r="I308" s="21"/>
      <c r="J308" s="21"/>
      <c r="Q308" s="3">
        <v>37</v>
      </c>
    </row>
    <row r="309" spans="1:36" ht="12.75">
      <c r="A309" s="12">
        <v>297</v>
      </c>
      <c r="B309" s="3">
        <f t="shared" si="25"/>
        <v>36</v>
      </c>
      <c r="C309" s="3">
        <f t="shared" si="26"/>
        <v>1</v>
      </c>
      <c r="D309" s="16">
        <f t="shared" si="27"/>
        <v>36</v>
      </c>
      <c r="E309" s="16">
        <f t="shared" si="28"/>
        <v>0</v>
      </c>
      <c r="F309" s="17">
        <f t="shared" si="29"/>
        <v>36</v>
      </c>
      <c r="G309" s="47" t="s">
        <v>659</v>
      </c>
      <c r="H309" s="47" t="s">
        <v>660</v>
      </c>
      <c r="I309" s="47"/>
      <c r="J309" s="47"/>
      <c r="AJ309" s="15">
        <v>36</v>
      </c>
    </row>
    <row r="310" spans="1:24" ht="12.75">
      <c r="A310" s="12">
        <v>298</v>
      </c>
      <c r="B310" s="3">
        <f t="shared" si="25"/>
        <v>36</v>
      </c>
      <c r="C310" s="3">
        <f t="shared" si="26"/>
        <v>1</v>
      </c>
      <c r="D310" s="16">
        <f t="shared" si="27"/>
        <v>36</v>
      </c>
      <c r="E310" s="16">
        <f t="shared" si="28"/>
        <v>0</v>
      </c>
      <c r="F310" s="17">
        <f t="shared" si="29"/>
        <v>36</v>
      </c>
      <c r="G310" s="46" t="s">
        <v>561</v>
      </c>
      <c r="H310" s="46" t="s">
        <v>562</v>
      </c>
      <c r="I310" s="19"/>
      <c r="J310" s="46"/>
      <c r="X310" s="15">
        <v>36</v>
      </c>
    </row>
    <row r="311" spans="1:44" ht="12.75">
      <c r="A311" s="12">
        <v>299</v>
      </c>
      <c r="B311" s="3">
        <f t="shared" si="25"/>
        <v>36</v>
      </c>
      <c r="C311" s="3">
        <f t="shared" si="26"/>
        <v>1</v>
      </c>
      <c r="D311" s="16">
        <f t="shared" si="27"/>
        <v>36</v>
      </c>
      <c r="E311" s="16">
        <f t="shared" si="28"/>
        <v>0</v>
      </c>
      <c r="F311" s="17">
        <f t="shared" si="29"/>
        <v>36</v>
      </c>
      <c r="G311" s="57" t="s">
        <v>705</v>
      </c>
      <c r="H311" s="61" t="s">
        <v>706</v>
      </c>
      <c r="I311" s="61"/>
      <c r="J311" s="61"/>
      <c r="AR311" s="3">
        <v>36</v>
      </c>
    </row>
    <row r="312" spans="1:24" ht="12.75">
      <c r="A312" s="12">
        <v>300</v>
      </c>
      <c r="B312" s="3">
        <f t="shared" si="25"/>
        <v>36</v>
      </c>
      <c r="C312" s="3">
        <f t="shared" si="26"/>
        <v>1</v>
      </c>
      <c r="D312" s="16">
        <f t="shared" si="27"/>
        <v>36</v>
      </c>
      <c r="E312" s="16">
        <f t="shared" si="28"/>
        <v>0</v>
      </c>
      <c r="F312" s="17">
        <f t="shared" si="29"/>
        <v>36</v>
      </c>
      <c r="G312" s="46" t="s">
        <v>548</v>
      </c>
      <c r="H312" s="46" t="s">
        <v>43</v>
      </c>
      <c r="I312" s="19"/>
      <c r="J312" s="46"/>
      <c r="X312" s="3">
        <v>36</v>
      </c>
    </row>
    <row r="313" spans="1:13" ht="12.75">
      <c r="A313" s="12">
        <v>301</v>
      </c>
      <c r="B313" s="2">
        <f t="shared" si="25"/>
        <v>36</v>
      </c>
      <c r="C313" s="16">
        <f t="shared" si="26"/>
        <v>1</v>
      </c>
      <c r="D313" s="16">
        <f t="shared" si="27"/>
        <v>36</v>
      </c>
      <c r="E313" s="16">
        <f t="shared" si="28"/>
        <v>0</v>
      </c>
      <c r="F313" s="17">
        <f t="shared" si="29"/>
        <v>36</v>
      </c>
      <c r="G313" s="19" t="s">
        <v>134</v>
      </c>
      <c r="H313" s="21" t="s">
        <v>135</v>
      </c>
      <c r="I313" s="32"/>
      <c r="J313" s="21"/>
      <c r="M313" s="15">
        <v>36</v>
      </c>
    </row>
    <row r="314" spans="1:19" ht="12.75">
      <c r="A314" s="12">
        <v>302</v>
      </c>
      <c r="B314" s="3">
        <f t="shared" si="25"/>
        <v>36</v>
      </c>
      <c r="C314" s="3">
        <f t="shared" si="26"/>
        <v>1</v>
      </c>
      <c r="D314" s="16">
        <f t="shared" si="27"/>
        <v>36</v>
      </c>
      <c r="E314" s="16">
        <f t="shared" si="28"/>
        <v>0</v>
      </c>
      <c r="F314" s="17">
        <f t="shared" si="29"/>
        <v>36</v>
      </c>
      <c r="G314" s="39" t="s">
        <v>495</v>
      </c>
      <c r="H314" s="40" t="s">
        <v>496</v>
      </c>
      <c r="I314" s="41"/>
      <c r="J314" s="42"/>
      <c r="S314" s="15">
        <v>36</v>
      </c>
    </row>
    <row r="315" spans="1:37" ht="12.75">
      <c r="A315" s="12">
        <v>303</v>
      </c>
      <c r="B315" s="3">
        <f t="shared" si="25"/>
        <v>36</v>
      </c>
      <c r="C315" s="3">
        <f t="shared" si="26"/>
        <v>1</v>
      </c>
      <c r="D315" s="16">
        <f t="shared" si="27"/>
        <v>36</v>
      </c>
      <c r="E315" s="16">
        <f t="shared" si="28"/>
        <v>0</v>
      </c>
      <c r="F315" s="17">
        <f t="shared" si="29"/>
        <v>36</v>
      </c>
      <c r="G315" s="21" t="s">
        <v>626</v>
      </c>
      <c r="H315" s="19" t="s">
        <v>246</v>
      </c>
      <c r="I315" s="32"/>
      <c r="J315" s="21"/>
      <c r="AK315" s="3">
        <v>36</v>
      </c>
    </row>
    <row r="316" spans="1:16" ht="15.75">
      <c r="A316" s="12">
        <v>304</v>
      </c>
      <c r="B316" s="3">
        <f t="shared" si="25"/>
        <v>36</v>
      </c>
      <c r="C316" s="3">
        <f t="shared" si="26"/>
        <v>1</v>
      </c>
      <c r="D316" s="16">
        <f t="shared" si="27"/>
        <v>36</v>
      </c>
      <c r="E316" s="16">
        <f t="shared" si="28"/>
        <v>0</v>
      </c>
      <c r="F316" s="17">
        <f t="shared" si="29"/>
        <v>36</v>
      </c>
      <c r="G316" s="19" t="s">
        <v>288</v>
      </c>
      <c r="H316" s="38" t="s">
        <v>289</v>
      </c>
      <c r="I316" s="38"/>
      <c r="J316" s="38"/>
      <c r="P316" s="3">
        <v>36</v>
      </c>
    </row>
    <row r="317" spans="1:17" ht="12.75">
      <c r="A317" s="12">
        <v>305</v>
      </c>
      <c r="B317" s="3">
        <f t="shared" si="25"/>
        <v>36</v>
      </c>
      <c r="C317" s="3">
        <f t="shared" si="26"/>
        <v>1</v>
      </c>
      <c r="D317" s="16">
        <f t="shared" si="27"/>
        <v>36</v>
      </c>
      <c r="E317" s="16">
        <f t="shared" si="28"/>
        <v>0</v>
      </c>
      <c r="F317" s="17">
        <f t="shared" si="29"/>
        <v>36</v>
      </c>
      <c r="G317" s="21" t="s">
        <v>376</v>
      </c>
      <c r="H317" s="21" t="s">
        <v>122</v>
      </c>
      <c r="I317" s="21"/>
      <c r="J317" s="21"/>
      <c r="Q317" s="15">
        <v>36</v>
      </c>
    </row>
    <row r="318" spans="1:21" ht="12.75">
      <c r="A318" s="12">
        <v>306</v>
      </c>
      <c r="B318" s="3">
        <f t="shared" si="25"/>
        <v>36</v>
      </c>
      <c r="C318" s="3">
        <f t="shared" si="26"/>
        <v>1</v>
      </c>
      <c r="D318" s="16">
        <f t="shared" si="27"/>
        <v>36</v>
      </c>
      <c r="E318" s="16">
        <f t="shared" si="28"/>
        <v>0</v>
      </c>
      <c r="F318" s="17">
        <f t="shared" si="29"/>
        <v>36</v>
      </c>
      <c r="G318" s="19" t="s">
        <v>509</v>
      </c>
      <c r="H318" s="19" t="s">
        <v>322</v>
      </c>
      <c r="I318" s="19"/>
      <c r="J318" s="19"/>
      <c r="K318" s="19"/>
      <c r="U318" s="15">
        <v>36</v>
      </c>
    </row>
    <row r="319" spans="1:44" ht="12.75">
      <c r="A319" s="12">
        <v>307</v>
      </c>
      <c r="B319" s="3">
        <f t="shared" si="25"/>
        <v>35</v>
      </c>
      <c r="C319" s="3">
        <f t="shared" si="26"/>
        <v>1</v>
      </c>
      <c r="D319" s="16">
        <f t="shared" si="27"/>
        <v>35</v>
      </c>
      <c r="E319" s="16">
        <f t="shared" si="28"/>
        <v>0</v>
      </c>
      <c r="F319" s="17">
        <f t="shared" si="29"/>
        <v>35</v>
      </c>
      <c r="G319" s="57" t="s">
        <v>707</v>
      </c>
      <c r="H319" s="61" t="s">
        <v>543</v>
      </c>
      <c r="I319" s="61"/>
      <c r="J319" s="61"/>
      <c r="AR319" s="3">
        <v>35</v>
      </c>
    </row>
    <row r="320" spans="1:17" ht="12.75">
      <c r="A320" s="12">
        <v>308</v>
      </c>
      <c r="B320" s="3">
        <f t="shared" si="25"/>
        <v>35</v>
      </c>
      <c r="C320" s="3">
        <f t="shared" si="26"/>
        <v>1</v>
      </c>
      <c r="D320" s="16">
        <f t="shared" si="27"/>
        <v>35</v>
      </c>
      <c r="E320" s="16">
        <f t="shared" si="28"/>
        <v>0</v>
      </c>
      <c r="F320" s="17">
        <f t="shared" si="29"/>
        <v>35</v>
      </c>
      <c r="G320" s="21" t="s">
        <v>439</v>
      </c>
      <c r="H320" s="21" t="s">
        <v>440</v>
      </c>
      <c r="I320" s="21"/>
      <c r="J320" s="21"/>
      <c r="Q320" s="3">
        <v>35</v>
      </c>
    </row>
    <row r="321" spans="1:36" ht="12.75">
      <c r="A321" s="12">
        <v>309</v>
      </c>
      <c r="B321" s="3">
        <f t="shared" si="25"/>
        <v>35</v>
      </c>
      <c r="C321" s="3">
        <f t="shared" si="26"/>
        <v>1</v>
      </c>
      <c r="D321" s="16">
        <f t="shared" si="27"/>
        <v>35</v>
      </c>
      <c r="E321" s="16">
        <f t="shared" si="28"/>
        <v>0</v>
      </c>
      <c r="F321" s="17">
        <f t="shared" si="29"/>
        <v>35</v>
      </c>
      <c r="G321" s="47" t="s">
        <v>661</v>
      </c>
      <c r="H321" s="47" t="s">
        <v>662</v>
      </c>
      <c r="I321" s="47"/>
      <c r="J321" s="47"/>
      <c r="AJ321" s="15">
        <v>35</v>
      </c>
    </row>
    <row r="322" spans="1:24" ht="12.75">
      <c r="A322" s="12">
        <v>310</v>
      </c>
      <c r="B322" s="3">
        <f t="shared" si="25"/>
        <v>35</v>
      </c>
      <c r="C322" s="3">
        <f t="shared" si="26"/>
        <v>1</v>
      </c>
      <c r="D322" s="16">
        <f t="shared" si="27"/>
        <v>35</v>
      </c>
      <c r="E322" s="16">
        <f t="shared" si="28"/>
        <v>0</v>
      </c>
      <c r="F322" s="17">
        <f t="shared" si="29"/>
        <v>35</v>
      </c>
      <c r="G322" s="46" t="s">
        <v>549</v>
      </c>
      <c r="H322" s="46" t="s">
        <v>72</v>
      </c>
      <c r="I322" s="19"/>
      <c r="J322" s="46"/>
      <c r="X322" s="3">
        <v>35</v>
      </c>
    </row>
    <row r="323" spans="1:24" ht="12.75">
      <c r="A323" s="12">
        <v>311</v>
      </c>
      <c r="B323" s="3">
        <f t="shared" si="25"/>
        <v>35</v>
      </c>
      <c r="C323" s="3">
        <f t="shared" si="26"/>
        <v>1</v>
      </c>
      <c r="D323" s="16">
        <f t="shared" si="27"/>
        <v>35</v>
      </c>
      <c r="E323" s="16">
        <f t="shared" si="28"/>
        <v>0</v>
      </c>
      <c r="F323" s="17">
        <f t="shared" si="29"/>
        <v>35</v>
      </c>
      <c r="G323" s="46" t="s">
        <v>563</v>
      </c>
      <c r="H323" s="46" t="s">
        <v>110</v>
      </c>
      <c r="I323" s="19"/>
      <c r="J323" s="46"/>
      <c r="X323" s="15">
        <v>35</v>
      </c>
    </row>
    <row r="324" spans="1:16" ht="15.75">
      <c r="A324" s="12">
        <v>312</v>
      </c>
      <c r="B324" s="3">
        <f t="shared" si="25"/>
        <v>35</v>
      </c>
      <c r="C324" s="3">
        <f t="shared" si="26"/>
        <v>1</v>
      </c>
      <c r="D324" s="16">
        <f t="shared" si="27"/>
        <v>35</v>
      </c>
      <c r="E324" s="16">
        <f t="shared" si="28"/>
        <v>0</v>
      </c>
      <c r="F324" s="17">
        <f t="shared" si="29"/>
        <v>35</v>
      </c>
      <c r="G324" s="19" t="s">
        <v>290</v>
      </c>
      <c r="H324" s="38" t="s">
        <v>291</v>
      </c>
      <c r="I324" s="38"/>
      <c r="J324" s="38"/>
      <c r="P324" s="3">
        <v>35</v>
      </c>
    </row>
    <row r="325" spans="1:17" ht="12.75">
      <c r="A325" s="12">
        <v>313</v>
      </c>
      <c r="B325" s="3">
        <f t="shared" si="25"/>
        <v>35</v>
      </c>
      <c r="C325" s="3">
        <f t="shared" si="26"/>
        <v>1</v>
      </c>
      <c r="D325" s="16">
        <f t="shared" si="27"/>
        <v>35</v>
      </c>
      <c r="E325" s="16">
        <f t="shared" si="28"/>
        <v>0</v>
      </c>
      <c r="F325" s="17">
        <f t="shared" si="29"/>
        <v>35</v>
      </c>
      <c r="G325" s="21" t="s">
        <v>377</v>
      </c>
      <c r="H325" s="21" t="s">
        <v>378</v>
      </c>
      <c r="I325" s="21"/>
      <c r="J325" s="21"/>
      <c r="Q325" s="15">
        <v>35</v>
      </c>
    </row>
    <row r="326" spans="1:19" ht="12.75">
      <c r="A326" s="12">
        <v>314</v>
      </c>
      <c r="B326" s="3">
        <f t="shared" si="25"/>
        <v>35</v>
      </c>
      <c r="C326" s="3">
        <f t="shared" si="26"/>
        <v>1</v>
      </c>
      <c r="D326" s="16">
        <f t="shared" si="27"/>
        <v>35</v>
      </c>
      <c r="E326" s="16">
        <f t="shared" si="28"/>
        <v>0</v>
      </c>
      <c r="F326" s="17">
        <f t="shared" si="29"/>
        <v>35</v>
      </c>
      <c r="G326" s="39" t="s">
        <v>497</v>
      </c>
      <c r="H326" s="43" t="s">
        <v>68</v>
      </c>
      <c r="I326" s="41"/>
      <c r="J326" s="42"/>
      <c r="S326" s="15">
        <v>35</v>
      </c>
    </row>
    <row r="327" spans="1:36" ht="12.75">
      <c r="A327" s="12">
        <v>315</v>
      </c>
      <c r="B327" s="3">
        <f t="shared" si="25"/>
        <v>34</v>
      </c>
      <c r="C327" s="3">
        <f t="shared" si="26"/>
        <v>1</v>
      </c>
      <c r="D327" s="16">
        <f t="shared" si="27"/>
        <v>34</v>
      </c>
      <c r="E327" s="16">
        <f t="shared" si="28"/>
        <v>0</v>
      </c>
      <c r="F327" s="17">
        <f t="shared" si="29"/>
        <v>34</v>
      </c>
      <c r="G327" s="47" t="s">
        <v>663</v>
      </c>
      <c r="H327" s="47" t="s">
        <v>51</v>
      </c>
      <c r="I327" s="47"/>
      <c r="J327" s="47"/>
      <c r="AJ327" s="15">
        <v>34</v>
      </c>
    </row>
    <row r="328" spans="1:24" ht="12.75">
      <c r="A328" s="12">
        <v>316</v>
      </c>
      <c r="B328" s="3">
        <f t="shared" si="25"/>
        <v>34</v>
      </c>
      <c r="C328" s="3">
        <f t="shared" si="26"/>
        <v>1</v>
      </c>
      <c r="D328" s="16">
        <f t="shared" si="27"/>
        <v>34</v>
      </c>
      <c r="E328" s="16">
        <f t="shared" si="28"/>
        <v>0</v>
      </c>
      <c r="F328" s="17">
        <f t="shared" si="29"/>
        <v>34</v>
      </c>
      <c r="G328" s="46" t="s">
        <v>550</v>
      </c>
      <c r="H328" s="46" t="s">
        <v>382</v>
      </c>
      <c r="I328" s="19"/>
      <c r="J328" s="46"/>
      <c r="X328" s="3">
        <v>34</v>
      </c>
    </row>
    <row r="329" spans="1:16" ht="15.75">
      <c r="A329" s="12">
        <v>317</v>
      </c>
      <c r="B329" s="3">
        <f t="shared" si="25"/>
        <v>34</v>
      </c>
      <c r="C329" s="3">
        <f t="shared" si="26"/>
        <v>1</v>
      </c>
      <c r="D329" s="16">
        <f t="shared" si="27"/>
        <v>34</v>
      </c>
      <c r="E329" s="16">
        <f t="shared" si="28"/>
        <v>0</v>
      </c>
      <c r="F329" s="17">
        <f t="shared" si="29"/>
        <v>34</v>
      </c>
      <c r="G329" s="19" t="s">
        <v>292</v>
      </c>
      <c r="H329" s="38" t="s">
        <v>293</v>
      </c>
      <c r="I329" s="38"/>
      <c r="J329" s="38"/>
      <c r="P329" s="3">
        <v>34</v>
      </c>
    </row>
    <row r="330" spans="1:37" ht="12.75">
      <c r="A330" s="12">
        <v>318</v>
      </c>
      <c r="B330" s="3">
        <f t="shared" si="25"/>
        <v>34</v>
      </c>
      <c r="C330" s="3">
        <f t="shared" si="26"/>
        <v>1</v>
      </c>
      <c r="D330" s="16">
        <f t="shared" si="27"/>
        <v>34</v>
      </c>
      <c r="E330" s="16">
        <f t="shared" si="28"/>
        <v>0</v>
      </c>
      <c r="F330" s="17">
        <f t="shared" si="29"/>
        <v>34</v>
      </c>
      <c r="G330" s="21" t="s">
        <v>627</v>
      </c>
      <c r="H330" s="19" t="s">
        <v>246</v>
      </c>
      <c r="I330" s="32"/>
      <c r="J330" s="21"/>
      <c r="AK330" s="3">
        <v>34</v>
      </c>
    </row>
    <row r="331" spans="1:17" ht="12.75">
      <c r="A331" s="12">
        <v>319</v>
      </c>
      <c r="B331" s="3">
        <f t="shared" si="25"/>
        <v>34</v>
      </c>
      <c r="C331" s="3">
        <f t="shared" si="26"/>
        <v>1</v>
      </c>
      <c r="D331" s="16">
        <f t="shared" si="27"/>
        <v>34</v>
      </c>
      <c r="E331" s="16">
        <f t="shared" si="28"/>
        <v>0</v>
      </c>
      <c r="F331" s="17">
        <f t="shared" si="29"/>
        <v>34</v>
      </c>
      <c r="G331" s="21" t="s">
        <v>196</v>
      </c>
      <c r="H331" s="21" t="s">
        <v>441</v>
      </c>
      <c r="I331" s="21"/>
      <c r="J331" s="21"/>
      <c r="Q331" s="3">
        <v>34</v>
      </c>
    </row>
    <row r="332" spans="1:15" ht="12.75">
      <c r="A332" s="12">
        <v>320</v>
      </c>
      <c r="B332" s="3">
        <f t="shared" si="25"/>
        <v>34</v>
      </c>
      <c r="C332" s="3">
        <f t="shared" si="26"/>
        <v>1</v>
      </c>
      <c r="D332" s="16">
        <f t="shared" si="27"/>
        <v>34</v>
      </c>
      <c r="E332" s="16">
        <f t="shared" si="28"/>
        <v>0</v>
      </c>
      <c r="F332" s="17">
        <f t="shared" si="29"/>
        <v>34</v>
      </c>
      <c r="G332" s="21" t="s">
        <v>254</v>
      </c>
      <c r="H332" s="21" t="s">
        <v>224</v>
      </c>
      <c r="I332" s="21"/>
      <c r="J332" s="21"/>
      <c r="O332" s="3">
        <v>34</v>
      </c>
    </row>
    <row r="333" spans="1:17" ht="12.75">
      <c r="A333" s="12">
        <v>321</v>
      </c>
      <c r="B333" s="3">
        <f t="shared" si="25"/>
        <v>33</v>
      </c>
      <c r="C333" s="3">
        <f t="shared" si="26"/>
        <v>1</v>
      </c>
      <c r="D333" s="16">
        <f t="shared" si="27"/>
        <v>33</v>
      </c>
      <c r="E333" s="16">
        <f t="shared" si="28"/>
        <v>0</v>
      </c>
      <c r="F333" s="17">
        <f t="shared" si="29"/>
        <v>33</v>
      </c>
      <c r="G333" s="21" t="s">
        <v>379</v>
      </c>
      <c r="H333" s="21" t="s">
        <v>380</v>
      </c>
      <c r="I333" s="21"/>
      <c r="J333" s="21"/>
      <c r="Q333" s="15">
        <v>33</v>
      </c>
    </row>
    <row r="334" spans="1:44" ht="12.75">
      <c r="A334" s="12">
        <v>322</v>
      </c>
      <c r="B334" s="3">
        <f t="shared" si="25"/>
        <v>33</v>
      </c>
      <c r="C334" s="3">
        <f t="shared" si="26"/>
        <v>1</v>
      </c>
      <c r="D334" s="16">
        <f t="shared" si="27"/>
        <v>33</v>
      </c>
      <c r="E334" s="16">
        <f t="shared" si="28"/>
        <v>0</v>
      </c>
      <c r="F334" s="17">
        <f t="shared" si="29"/>
        <v>33</v>
      </c>
      <c r="G334" s="57" t="s">
        <v>383</v>
      </c>
      <c r="H334" s="61" t="s">
        <v>46</v>
      </c>
      <c r="I334" s="61"/>
      <c r="J334" s="61"/>
      <c r="AR334" s="3">
        <v>33</v>
      </c>
    </row>
    <row r="335" spans="1:37" ht="12.75">
      <c r="A335" s="12">
        <v>323</v>
      </c>
      <c r="B335" s="3">
        <f t="shared" si="25"/>
        <v>33</v>
      </c>
      <c r="C335" s="3">
        <f t="shared" si="26"/>
        <v>1</v>
      </c>
      <c r="D335" s="16">
        <f t="shared" si="27"/>
        <v>33</v>
      </c>
      <c r="E335" s="16">
        <f t="shared" si="28"/>
        <v>0</v>
      </c>
      <c r="F335" s="17">
        <f t="shared" si="29"/>
        <v>33</v>
      </c>
      <c r="G335" s="21" t="s">
        <v>628</v>
      </c>
      <c r="H335" s="19" t="s">
        <v>629</v>
      </c>
      <c r="I335" s="32"/>
      <c r="J335" s="21"/>
      <c r="AK335" s="3">
        <v>33</v>
      </c>
    </row>
    <row r="336" spans="1:24" ht="12.75">
      <c r="A336" s="12">
        <v>324</v>
      </c>
      <c r="B336" s="3">
        <f aca="true" t="shared" si="30" ref="B336:B399">SUM(K336:AW336)</f>
        <v>33</v>
      </c>
      <c r="C336" s="3">
        <f aca="true" t="shared" si="31" ref="C336:C399">COUNT(K336:AW336)</f>
        <v>1</v>
      </c>
      <c r="D336" s="16">
        <f aca="true" t="shared" si="32" ref="D336:D399">IF(COUNT(K336:AW336)&gt;0,LARGE(K336:AW336,1),0)+IF(COUNT(K336:AW336)&gt;1,LARGE(K336:AW336,2),0)+IF(COUNT(K336:AW336)&gt;2,LARGE(K336:AW336,3),0)+IF(COUNT(K336:AW336)&gt;3,LARGE(K336:AW336,4),0)+IF(COUNT(K336:AW336)&gt;4,LARGE(K336:AW336,5),0)+IF(COUNT(K336:AW336)&gt;5,LARGE(K336:AW336,6),0)+IF(COUNT(K336:AW336)&gt;6,LARGE(K336:AW336,7),0)+IF(COUNT(K336:AW336)&gt;7,LARGE(K336:AW336,8),0)+IF(COUNT(K336:AW336)&gt;8,LARGE(K336:AW336,9),0)+IF(COUNT(K336:AW336)&gt;9,LARGE(K336:AW336,10),0)+IF(COUNT(K336:AW336)&gt;10,LARGE(K336:AW336,11),0)+IF(COUNT(K336:AW336)&gt;11,LARGE(K336:AW336,12),0)+IF(COUNT(K336:AW336)&gt;12,LARGE(K336:AW336,13),0)+IF(COUNT(K336:AW336)&gt;13,LARGE(K336:AW336,14),0)</f>
        <v>33</v>
      </c>
      <c r="E336" s="16">
        <f aca="true" t="shared" si="33" ref="E336:E399">IF(COUNT(K336:AW336)&lt;19,IF(COUNT(K336:AW336)&gt;13,(COUNT(K336:AW336)-14),0)*20,100)</f>
        <v>0</v>
      </c>
      <c r="F336" s="17">
        <f aca="true" t="shared" si="34" ref="F336:F399">D336+E336</f>
        <v>33</v>
      </c>
      <c r="G336" s="46" t="s">
        <v>551</v>
      </c>
      <c r="H336" s="46" t="s">
        <v>552</v>
      </c>
      <c r="I336" s="19"/>
      <c r="J336" s="46"/>
      <c r="X336" s="3">
        <v>33</v>
      </c>
    </row>
    <row r="337" spans="1:16" ht="15.75">
      <c r="A337" s="12">
        <v>325</v>
      </c>
      <c r="B337" s="3">
        <f t="shared" si="30"/>
        <v>33</v>
      </c>
      <c r="C337" s="3">
        <f t="shared" si="31"/>
        <v>1</v>
      </c>
      <c r="D337" s="16">
        <f t="shared" si="32"/>
        <v>33</v>
      </c>
      <c r="E337" s="16">
        <f t="shared" si="33"/>
        <v>0</v>
      </c>
      <c r="F337" s="17">
        <f t="shared" si="34"/>
        <v>33</v>
      </c>
      <c r="G337" s="19" t="s">
        <v>294</v>
      </c>
      <c r="H337" s="38" t="s">
        <v>295</v>
      </c>
      <c r="I337" s="38"/>
      <c r="J337" s="38"/>
      <c r="P337" s="3">
        <v>33</v>
      </c>
    </row>
    <row r="338" spans="1:13" ht="12.75">
      <c r="A338" s="12">
        <v>326</v>
      </c>
      <c r="B338" s="2">
        <f t="shared" si="30"/>
        <v>33</v>
      </c>
      <c r="C338" s="16">
        <f t="shared" si="31"/>
        <v>1</v>
      </c>
      <c r="D338" s="16">
        <f t="shared" si="32"/>
        <v>33</v>
      </c>
      <c r="E338" s="16">
        <f t="shared" si="33"/>
        <v>0</v>
      </c>
      <c r="F338" s="17">
        <f t="shared" si="34"/>
        <v>33</v>
      </c>
      <c r="G338" s="19" t="s">
        <v>137</v>
      </c>
      <c r="H338" s="21" t="s">
        <v>138</v>
      </c>
      <c r="I338" s="32"/>
      <c r="J338" s="21"/>
      <c r="M338" s="15">
        <v>33</v>
      </c>
    </row>
    <row r="339" spans="1:17" ht="15.75" customHeight="1">
      <c r="A339" s="12">
        <v>327</v>
      </c>
      <c r="B339" s="3">
        <f t="shared" si="30"/>
        <v>33</v>
      </c>
      <c r="C339" s="3">
        <f t="shared" si="31"/>
        <v>1</v>
      </c>
      <c r="D339" s="16">
        <f t="shared" si="32"/>
        <v>33</v>
      </c>
      <c r="E339" s="16">
        <f t="shared" si="33"/>
        <v>0</v>
      </c>
      <c r="F339" s="17">
        <f t="shared" si="34"/>
        <v>33</v>
      </c>
      <c r="G339" s="21" t="s">
        <v>442</v>
      </c>
      <c r="H339" s="21" t="s">
        <v>110</v>
      </c>
      <c r="I339" s="21"/>
      <c r="J339" s="21"/>
      <c r="Q339" s="3">
        <v>33</v>
      </c>
    </row>
    <row r="340" spans="1:16" ht="15.75" customHeight="1">
      <c r="A340" s="12">
        <v>328</v>
      </c>
      <c r="B340" s="3">
        <f t="shared" si="30"/>
        <v>32</v>
      </c>
      <c r="C340" s="3">
        <f t="shared" si="31"/>
        <v>1</v>
      </c>
      <c r="D340" s="16">
        <f t="shared" si="32"/>
        <v>32</v>
      </c>
      <c r="E340" s="16">
        <f t="shared" si="33"/>
        <v>0</v>
      </c>
      <c r="F340" s="17">
        <f t="shared" si="34"/>
        <v>32</v>
      </c>
      <c r="G340" s="19" t="s">
        <v>296</v>
      </c>
      <c r="H340" s="38" t="s">
        <v>297</v>
      </c>
      <c r="I340" s="38"/>
      <c r="J340" s="38"/>
      <c r="P340" s="3">
        <v>32</v>
      </c>
    </row>
    <row r="341" spans="1:17" ht="15.75" customHeight="1">
      <c r="A341" s="12">
        <v>329</v>
      </c>
      <c r="B341" s="3">
        <f t="shared" si="30"/>
        <v>32</v>
      </c>
      <c r="C341" s="3">
        <f t="shared" si="31"/>
        <v>1</v>
      </c>
      <c r="D341" s="16">
        <f t="shared" si="32"/>
        <v>32</v>
      </c>
      <c r="E341" s="16">
        <f t="shared" si="33"/>
        <v>0</v>
      </c>
      <c r="F341" s="17">
        <f t="shared" si="34"/>
        <v>32</v>
      </c>
      <c r="G341" s="21" t="s">
        <v>443</v>
      </c>
      <c r="H341" s="21" t="s">
        <v>444</v>
      </c>
      <c r="I341" s="21"/>
      <c r="J341" s="21"/>
      <c r="Q341" s="3">
        <v>32</v>
      </c>
    </row>
    <row r="342" spans="1:44" ht="15.75" customHeight="1">
      <c r="A342" s="12">
        <v>330</v>
      </c>
      <c r="B342" s="3">
        <f t="shared" si="30"/>
        <v>32</v>
      </c>
      <c r="C342" s="3">
        <f t="shared" si="31"/>
        <v>1</v>
      </c>
      <c r="D342" s="16">
        <f t="shared" si="32"/>
        <v>32</v>
      </c>
      <c r="E342" s="16">
        <f t="shared" si="33"/>
        <v>0</v>
      </c>
      <c r="F342" s="17">
        <f t="shared" si="34"/>
        <v>32</v>
      </c>
      <c r="G342" s="57" t="s">
        <v>708</v>
      </c>
      <c r="H342" s="61" t="s">
        <v>86</v>
      </c>
      <c r="I342" s="61"/>
      <c r="J342" s="61"/>
      <c r="AR342" s="3">
        <v>32</v>
      </c>
    </row>
    <row r="343" spans="1:36" ht="15.75" customHeight="1">
      <c r="A343" s="12">
        <v>331</v>
      </c>
      <c r="B343" s="3">
        <f t="shared" si="30"/>
        <v>32</v>
      </c>
      <c r="C343" s="3">
        <f t="shared" si="31"/>
        <v>1</v>
      </c>
      <c r="D343" s="16">
        <f t="shared" si="32"/>
        <v>32</v>
      </c>
      <c r="E343" s="16">
        <f t="shared" si="33"/>
        <v>0</v>
      </c>
      <c r="F343" s="17">
        <f t="shared" si="34"/>
        <v>32</v>
      </c>
      <c r="G343" s="47" t="s">
        <v>663</v>
      </c>
      <c r="H343" s="47" t="s">
        <v>504</v>
      </c>
      <c r="I343" s="47"/>
      <c r="J343" s="47"/>
      <c r="AJ343" s="15">
        <v>32</v>
      </c>
    </row>
    <row r="344" spans="1:17" ht="15.75" customHeight="1">
      <c r="A344" s="12">
        <v>332</v>
      </c>
      <c r="B344" s="3">
        <f t="shared" si="30"/>
        <v>32</v>
      </c>
      <c r="C344" s="3">
        <f t="shared" si="31"/>
        <v>1</v>
      </c>
      <c r="D344" s="16">
        <f t="shared" si="32"/>
        <v>32</v>
      </c>
      <c r="E344" s="16">
        <f t="shared" si="33"/>
        <v>0</v>
      </c>
      <c r="F344" s="17">
        <f t="shared" si="34"/>
        <v>32</v>
      </c>
      <c r="G344" s="21" t="s">
        <v>381</v>
      </c>
      <c r="H344" s="21" t="s">
        <v>382</v>
      </c>
      <c r="I344" s="21"/>
      <c r="J344" s="21"/>
      <c r="Q344" s="15">
        <v>32</v>
      </c>
    </row>
    <row r="345" spans="1:13" ht="15.75" customHeight="1">
      <c r="A345" s="12">
        <v>333</v>
      </c>
      <c r="B345" s="2">
        <f t="shared" si="30"/>
        <v>32</v>
      </c>
      <c r="C345" s="16">
        <f t="shared" si="31"/>
        <v>1</v>
      </c>
      <c r="D345" s="16">
        <f t="shared" si="32"/>
        <v>32</v>
      </c>
      <c r="E345" s="16">
        <f t="shared" si="33"/>
        <v>0</v>
      </c>
      <c r="F345" s="17">
        <f t="shared" si="34"/>
        <v>32</v>
      </c>
      <c r="G345" s="19" t="s">
        <v>139</v>
      </c>
      <c r="H345" s="21" t="s">
        <v>46</v>
      </c>
      <c r="I345" s="32"/>
      <c r="J345" s="21"/>
      <c r="M345" s="15">
        <v>32</v>
      </c>
    </row>
    <row r="346" spans="1:24" ht="15.75" customHeight="1">
      <c r="A346" s="12">
        <v>334</v>
      </c>
      <c r="B346" s="3">
        <f t="shared" si="30"/>
        <v>32</v>
      </c>
      <c r="C346" s="3">
        <f t="shared" si="31"/>
        <v>1</v>
      </c>
      <c r="D346" s="16">
        <f t="shared" si="32"/>
        <v>32</v>
      </c>
      <c r="E346" s="16">
        <f t="shared" si="33"/>
        <v>0</v>
      </c>
      <c r="F346" s="17">
        <f t="shared" si="34"/>
        <v>32</v>
      </c>
      <c r="G346" s="46" t="s">
        <v>564</v>
      </c>
      <c r="H346" s="46" t="s">
        <v>54</v>
      </c>
      <c r="I346" s="19"/>
      <c r="J346" s="46"/>
      <c r="X346" s="15">
        <v>32</v>
      </c>
    </row>
    <row r="347" spans="1:24" ht="15.75" customHeight="1">
      <c r="A347" s="12">
        <v>335</v>
      </c>
      <c r="B347" s="3">
        <f t="shared" si="30"/>
        <v>32</v>
      </c>
      <c r="C347" s="3">
        <f t="shared" si="31"/>
        <v>1</v>
      </c>
      <c r="D347" s="16">
        <f t="shared" si="32"/>
        <v>32</v>
      </c>
      <c r="E347" s="16">
        <f t="shared" si="33"/>
        <v>0</v>
      </c>
      <c r="F347" s="17">
        <f t="shared" si="34"/>
        <v>32</v>
      </c>
      <c r="G347" s="46" t="s">
        <v>553</v>
      </c>
      <c r="H347" s="46" t="s">
        <v>465</v>
      </c>
      <c r="I347" s="19"/>
      <c r="J347" s="46"/>
      <c r="X347" s="3">
        <v>32</v>
      </c>
    </row>
    <row r="348" spans="1:17" ht="15.75" customHeight="1">
      <c r="A348" s="12">
        <v>336</v>
      </c>
      <c r="B348" s="3">
        <f t="shared" si="30"/>
        <v>31</v>
      </c>
      <c r="C348" s="3">
        <f t="shared" si="31"/>
        <v>1</v>
      </c>
      <c r="D348" s="16">
        <f t="shared" si="32"/>
        <v>31</v>
      </c>
      <c r="E348" s="16">
        <f t="shared" si="33"/>
        <v>0</v>
      </c>
      <c r="F348" s="17">
        <f t="shared" si="34"/>
        <v>31</v>
      </c>
      <c r="G348" s="21" t="s">
        <v>383</v>
      </c>
      <c r="H348" s="21" t="s">
        <v>142</v>
      </c>
      <c r="I348" s="21"/>
      <c r="J348" s="21"/>
      <c r="Q348" s="15">
        <v>31</v>
      </c>
    </row>
    <row r="349" spans="1:16" ht="15.75" customHeight="1">
      <c r="A349" s="12">
        <v>337</v>
      </c>
      <c r="B349" s="3">
        <f t="shared" si="30"/>
        <v>31</v>
      </c>
      <c r="C349" s="3">
        <f t="shared" si="31"/>
        <v>1</v>
      </c>
      <c r="D349" s="16">
        <f t="shared" si="32"/>
        <v>31</v>
      </c>
      <c r="E349" s="16">
        <f t="shared" si="33"/>
        <v>0</v>
      </c>
      <c r="F349" s="17">
        <f t="shared" si="34"/>
        <v>31</v>
      </c>
      <c r="G349" s="19" t="s">
        <v>298</v>
      </c>
      <c r="H349" s="38" t="s">
        <v>68</v>
      </c>
      <c r="I349" s="38"/>
      <c r="J349" s="38"/>
      <c r="P349" s="3">
        <v>31</v>
      </c>
    </row>
    <row r="350" spans="1:37" ht="12.75">
      <c r="A350" s="12">
        <v>338</v>
      </c>
      <c r="B350" s="3">
        <f t="shared" si="30"/>
        <v>31</v>
      </c>
      <c r="C350" s="3">
        <f t="shared" si="31"/>
        <v>1</v>
      </c>
      <c r="D350" s="16">
        <f t="shared" si="32"/>
        <v>31</v>
      </c>
      <c r="E350" s="16">
        <f t="shared" si="33"/>
        <v>0</v>
      </c>
      <c r="F350" s="17">
        <f t="shared" si="34"/>
        <v>31</v>
      </c>
      <c r="G350" s="21" t="s">
        <v>630</v>
      </c>
      <c r="H350" s="19" t="s">
        <v>631</v>
      </c>
      <c r="I350" s="32"/>
      <c r="J350" s="21"/>
      <c r="AK350" s="3">
        <v>31</v>
      </c>
    </row>
    <row r="351" spans="1:17" ht="12.75">
      <c r="A351" s="12">
        <v>339</v>
      </c>
      <c r="B351" s="3">
        <f t="shared" si="30"/>
        <v>31</v>
      </c>
      <c r="C351" s="3">
        <f t="shared" si="31"/>
        <v>1</v>
      </c>
      <c r="D351" s="16">
        <f t="shared" si="32"/>
        <v>31</v>
      </c>
      <c r="E351" s="16">
        <f t="shared" si="33"/>
        <v>0</v>
      </c>
      <c r="F351" s="17">
        <f t="shared" si="34"/>
        <v>31</v>
      </c>
      <c r="G351" s="21" t="s">
        <v>445</v>
      </c>
      <c r="H351" s="21" t="s">
        <v>86</v>
      </c>
      <c r="I351" s="21"/>
      <c r="J351" s="21"/>
      <c r="Q351" s="3">
        <v>31</v>
      </c>
    </row>
    <row r="352" spans="1:21" ht="12.75">
      <c r="A352" s="12">
        <v>340</v>
      </c>
      <c r="B352" s="3">
        <f t="shared" si="30"/>
        <v>31</v>
      </c>
      <c r="C352" s="3">
        <f t="shared" si="31"/>
        <v>1</v>
      </c>
      <c r="D352" s="16">
        <f t="shared" si="32"/>
        <v>31</v>
      </c>
      <c r="E352" s="16">
        <f t="shared" si="33"/>
        <v>0</v>
      </c>
      <c r="F352" s="17">
        <f t="shared" si="34"/>
        <v>31</v>
      </c>
      <c r="G352" s="19" t="s">
        <v>196</v>
      </c>
      <c r="H352" s="19" t="s">
        <v>148</v>
      </c>
      <c r="I352" s="19"/>
      <c r="J352" s="19"/>
      <c r="K352" s="19"/>
      <c r="U352" s="15">
        <v>31</v>
      </c>
    </row>
    <row r="353" spans="1:24" ht="25.5">
      <c r="A353" s="12">
        <v>341</v>
      </c>
      <c r="B353" s="3">
        <f t="shared" si="30"/>
        <v>30</v>
      </c>
      <c r="C353" s="3">
        <f t="shared" si="31"/>
        <v>1</v>
      </c>
      <c r="D353" s="16">
        <f t="shared" si="32"/>
        <v>30</v>
      </c>
      <c r="E353" s="16">
        <f t="shared" si="33"/>
        <v>0</v>
      </c>
      <c r="F353" s="17">
        <f t="shared" si="34"/>
        <v>30</v>
      </c>
      <c r="G353" s="46" t="s">
        <v>565</v>
      </c>
      <c r="H353" s="46" t="s">
        <v>566</v>
      </c>
      <c r="I353" s="19"/>
      <c r="J353" s="46"/>
      <c r="X353" s="15">
        <v>30</v>
      </c>
    </row>
    <row r="354" spans="1:17" ht="12.75">
      <c r="A354" s="12">
        <v>342</v>
      </c>
      <c r="B354" s="3">
        <f t="shared" si="30"/>
        <v>30</v>
      </c>
      <c r="C354" s="3">
        <f t="shared" si="31"/>
        <v>1</v>
      </c>
      <c r="D354" s="16">
        <f t="shared" si="32"/>
        <v>30</v>
      </c>
      <c r="E354" s="16">
        <f t="shared" si="33"/>
        <v>0</v>
      </c>
      <c r="F354" s="17">
        <f t="shared" si="34"/>
        <v>30</v>
      </c>
      <c r="G354" s="21" t="s">
        <v>384</v>
      </c>
      <c r="H354" s="21" t="s">
        <v>319</v>
      </c>
      <c r="I354" s="21"/>
      <c r="J354" s="21"/>
      <c r="Q354" s="15">
        <v>30</v>
      </c>
    </row>
    <row r="355" spans="1:13" ht="15.75" customHeight="1">
      <c r="A355" s="12">
        <v>343</v>
      </c>
      <c r="B355" s="2">
        <f t="shared" si="30"/>
        <v>30</v>
      </c>
      <c r="C355" s="16">
        <f t="shared" si="31"/>
        <v>1</v>
      </c>
      <c r="D355" s="16">
        <f t="shared" si="32"/>
        <v>30</v>
      </c>
      <c r="E355" s="16">
        <f t="shared" si="33"/>
        <v>0</v>
      </c>
      <c r="F355" s="17">
        <f t="shared" si="34"/>
        <v>30</v>
      </c>
      <c r="G355" s="19" t="s">
        <v>141</v>
      </c>
      <c r="H355" s="21" t="s">
        <v>142</v>
      </c>
      <c r="I355" s="32"/>
      <c r="J355" s="21"/>
      <c r="M355" s="15">
        <v>30</v>
      </c>
    </row>
    <row r="356" spans="1:44" ht="15.75" customHeight="1">
      <c r="A356" s="12">
        <v>344</v>
      </c>
      <c r="B356" s="3">
        <f t="shared" si="30"/>
        <v>30</v>
      </c>
      <c r="C356" s="3">
        <f t="shared" si="31"/>
        <v>1</v>
      </c>
      <c r="D356" s="16">
        <f t="shared" si="32"/>
        <v>30</v>
      </c>
      <c r="E356" s="16">
        <f t="shared" si="33"/>
        <v>0</v>
      </c>
      <c r="F356" s="17">
        <f t="shared" si="34"/>
        <v>30</v>
      </c>
      <c r="G356" s="56" t="s">
        <v>709</v>
      </c>
      <c r="H356" s="60" t="s">
        <v>291</v>
      </c>
      <c r="I356" s="60"/>
      <c r="J356" s="60"/>
      <c r="AR356" s="3">
        <v>30</v>
      </c>
    </row>
    <row r="357" spans="1:37" ht="15.75" customHeight="1">
      <c r="A357" s="12">
        <v>345</v>
      </c>
      <c r="B357" s="3">
        <f t="shared" si="30"/>
        <v>30</v>
      </c>
      <c r="C357" s="3">
        <f t="shared" si="31"/>
        <v>1</v>
      </c>
      <c r="D357" s="16">
        <f t="shared" si="32"/>
        <v>30</v>
      </c>
      <c r="E357" s="16">
        <f t="shared" si="33"/>
        <v>0</v>
      </c>
      <c r="F357" s="17">
        <f t="shared" si="34"/>
        <v>30</v>
      </c>
      <c r="G357" s="21" t="s">
        <v>575</v>
      </c>
      <c r="H357" s="19" t="s">
        <v>234</v>
      </c>
      <c r="I357" s="32"/>
      <c r="J357" s="21"/>
      <c r="AK357" s="3">
        <v>30</v>
      </c>
    </row>
    <row r="358" spans="1:21" ht="15.75" customHeight="1">
      <c r="A358" s="12">
        <v>346</v>
      </c>
      <c r="B358" s="3">
        <f t="shared" si="30"/>
        <v>30</v>
      </c>
      <c r="C358" s="3">
        <f t="shared" si="31"/>
        <v>1</v>
      </c>
      <c r="D358" s="16">
        <f t="shared" si="32"/>
        <v>30</v>
      </c>
      <c r="E358" s="16">
        <f t="shared" si="33"/>
        <v>0</v>
      </c>
      <c r="F358" s="17">
        <f t="shared" si="34"/>
        <v>30</v>
      </c>
      <c r="G358" s="19" t="s">
        <v>512</v>
      </c>
      <c r="H358" s="19" t="s">
        <v>513</v>
      </c>
      <c r="I358" s="19"/>
      <c r="J358" s="19"/>
      <c r="K358" s="19"/>
      <c r="U358" s="15">
        <v>30</v>
      </c>
    </row>
    <row r="359" spans="1:15" ht="15.75" customHeight="1">
      <c r="A359" s="12">
        <v>347</v>
      </c>
      <c r="B359" s="3">
        <f t="shared" si="30"/>
        <v>29</v>
      </c>
      <c r="C359" s="3">
        <f t="shared" si="31"/>
        <v>1</v>
      </c>
      <c r="D359" s="16">
        <f t="shared" si="32"/>
        <v>29</v>
      </c>
      <c r="E359" s="16">
        <f t="shared" si="33"/>
        <v>0</v>
      </c>
      <c r="F359" s="17">
        <f t="shared" si="34"/>
        <v>29</v>
      </c>
      <c r="G359" s="21" t="s">
        <v>259</v>
      </c>
      <c r="H359" s="21" t="s">
        <v>260</v>
      </c>
      <c r="I359" s="21"/>
      <c r="J359" s="21"/>
      <c r="O359" s="3">
        <v>29</v>
      </c>
    </row>
    <row r="360" spans="1:13" ht="15.75" customHeight="1">
      <c r="A360" s="12">
        <v>348</v>
      </c>
      <c r="B360" s="2">
        <f t="shared" si="30"/>
        <v>29</v>
      </c>
      <c r="C360" s="16">
        <f t="shared" si="31"/>
        <v>1</v>
      </c>
      <c r="D360" s="16">
        <f t="shared" si="32"/>
        <v>29</v>
      </c>
      <c r="E360" s="16">
        <f t="shared" si="33"/>
        <v>0</v>
      </c>
      <c r="F360" s="17">
        <f t="shared" si="34"/>
        <v>29</v>
      </c>
      <c r="G360" s="19" t="s">
        <v>143</v>
      </c>
      <c r="H360" s="21" t="s">
        <v>110</v>
      </c>
      <c r="I360" s="32"/>
      <c r="J360" s="21"/>
      <c r="M360" s="15">
        <v>29</v>
      </c>
    </row>
    <row r="361" spans="1:37" ht="15.75" customHeight="1">
      <c r="A361" s="12">
        <v>349</v>
      </c>
      <c r="B361" s="3">
        <f t="shared" si="30"/>
        <v>29</v>
      </c>
      <c r="C361" s="3">
        <f t="shared" si="31"/>
        <v>1</v>
      </c>
      <c r="D361" s="16">
        <f t="shared" si="32"/>
        <v>29</v>
      </c>
      <c r="E361" s="16">
        <f t="shared" si="33"/>
        <v>0</v>
      </c>
      <c r="F361" s="17">
        <f t="shared" si="34"/>
        <v>29</v>
      </c>
      <c r="G361" s="21" t="s">
        <v>178</v>
      </c>
      <c r="H361" s="19" t="s">
        <v>447</v>
      </c>
      <c r="I361" s="32"/>
      <c r="J361" s="21"/>
      <c r="AK361" s="3">
        <v>29</v>
      </c>
    </row>
    <row r="362" spans="1:16" ht="15.75" customHeight="1">
      <c r="A362" s="12">
        <v>350</v>
      </c>
      <c r="B362" s="3">
        <f t="shared" si="30"/>
        <v>29</v>
      </c>
      <c r="C362" s="3">
        <f t="shared" si="31"/>
        <v>1</v>
      </c>
      <c r="D362" s="16">
        <f t="shared" si="32"/>
        <v>29</v>
      </c>
      <c r="E362" s="16">
        <f t="shared" si="33"/>
        <v>0</v>
      </c>
      <c r="F362" s="17">
        <f t="shared" si="34"/>
        <v>29</v>
      </c>
      <c r="G362" s="19" t="s">
        <v>300</v>
      </c>
      <c r="H362" s="38" t="s">
        <v>301</v>
      </c>
      <c r="I362" s="38"/>
      <c r="J362" s="38"/>
      <c r="P362" s="3">
        <v>29</v>
      </c>
    </row>
    <row r="363" spans="1:24" ht="15.75" customHeight="1">
      <c r="A363" s="12">
        <v>351</v>
      </c>
      <c r="B363" s="3">
        <f t="shared" si="30"/>
        <v>29</v>
      </c>
      <c r="C363" s="3">
        <f t="shared" si="31"/>
        <v>1</v>
      </c>
      <c r="D363" s="16">
        <f t="shared" si="32"/>
        <v>29</v>
      </c>
      <c r="E363" s="16">
        <f t="shared" si="33"/>
        <v>0</v>
      </c>
      <c r="F363" s="17">
        <f t="shared" si="34"/>
        <v>29</v>
      </c>
      <c r="G363" s="46" t="s">
        <v>415</v>
      </c>
      <c r="H363" s="46" t="s">
        <v>45</v>
      </c>
      <c r="I363" s="19"/>
      <c r="J363" s="46"/>
      <c r="X363" s="15">
        <v>29</v>
      </c>
    </row>
    <row r="364" spans="1:44" ht="15.75" customHeight="1">
      <c r="A364" s="12">
        <v>352</v>
      </c>
      <c r="B364" s="3">
        <f t="shared" si="30"/>
        <v>29</v>
      </c>
      <c r="C364" s="3">
        <f t="shared" si="31"/>
        <v>1</v>
      </c>
      <c r="D364" s="16">
        <f t="shared" si="32"/>
        <v>29</v>
      </c>
      <c r="E364" s="16">
        <f t="shared" si="33"/>
        <v>0</v>
      </c>
      <c r="F364" s="17">
        <f t="shared" si="34"/>
        <v>29</v>
      </c>
      <c r="G364" s="56" t="s">
        <v>710</v>
      </c>
      <c r="H364" s="60" t="s">
        <v>711</v>
      </c>
      <c r="I364" s="60"/>
      <c r="J364" s="60"/>
      <c r="AR364" s="3">
        <v>29</v>
      </c>
    </row>
    <row r="365" spans="1:21" ht="12.75">
      <c r="A365" s="12">
        <v>353</v>
      </c>
      <c r="B365" s="3">
        <f t="shared" si="30"/>
        <v>29</v>
      </c>
      <c r="C365" s="3">
        <f t="shared" si="31"/>
        <v>1</v>
      </c>
      <c r="D365" s="16">
        <f t="shared" si="32"/>
        <v>29</v>
      </c>
      <c r="E365" s="16">
        <f t="shared" si="33"/>
        <v>0</v>
      </c>
      <c r="F365" s="17">
        <f t="shared" si="34"/>
        <v>29</v>
      </c>
      <c r="G365" s="19" t="s">
        <v>514</v>
      </c>
      <c r="H365" s="19" t="s">
        <v>515</v>
      </c>
      <c r="I365" s="19"/>
      <c r="J365" s="19"/>
      <c r="K365" s="19"/>
      <c r="U365" s="15">
        <v>29</v>
      </c>
    </row>
    <row r="366" spans="1:16" ht="15.75">
      <c r="A366" s="12">
        <v>354</v>
      </c>
      <c r="B366" s="3">
        <f t="shared" si="30"/>
        <v>28</v>
      </c>
      <c r="C366" s="3">
        <f t="shared" si="31"/>
        <v>1</v>
      </c>
      <c r="D366" s="16">
        <f t="shared" si="32"/>
        <v>28</v>
      </c>
      <c r="E366" s="16">
        <f t="shared" si="33"/>
        <v>0</v>
      </c>
      <c r="F366" s="17">
        <f t="shared" si="34"/>
        <v>28</v>
      </c>
      <c r="G366" s="19" t="s">
        <v>302</v>
      </c>
      <c r="H366" s="38" t="s">
        <v>303</v>
      </c>
      <c r="I366" s="38"/>
      <c r="J366" s="38"/>
      <c r="P366" s="3">
        <v>28</v>
      </c>
    </row>
    <row r="367" spans="1:37" ht="12.75">
      <c r="A367" s="12">
        <v>355</v>
      </c>
      <c r="B367" s="3">
        <f t="shared" si="30"/>
        <v>28</v>
      </c>
      <c r="C367" s="3">
        <f t="shared" si="31"/>
        <v>1</v>
      </c>
      <c r="D367" s="16">
        <f t="shared" si="32"/>
        <v>28</v>
      </c>
      <c r="E367" s="16">
        <f t="shared" si="33"/>
        <v>0</v>
      </c>
      <c r="F367" s="17">
        <f t="shared" si="34"/>
        <v>28</v>
      </c>
      <c r="G367" s="21" t="s">
        <v>632</v>
      </c>
      <c r="H367" s="19" t="s">
        <v>214</v>
      </c>
      <c r="I367" s="32"/>
      <c r="J367" s="21"/>
      <c r="AK367" s="3">
        <v>28</v>
      </c>
    </row>
    <row r="368" spans="1:24" ht="12.75">
      <c r="A368" s="12">
        <v>356</v>
      </c>
      <c r="B368" s="3">
        <f t="shared" si="30"/>
        <v>27</v>
      </c>
      <c r="C368" s="3">
        <f t="shared" si="31"/>
        <v>1</v>
      </c>
      <c r="D368" s="16">
        <f t="shared" si="32"/>
        <v>27</v>
      </c>
      <c r="E368" s="16">
        <f t="shared" si="33"/>
        <v>0</v>
      </c>
      <c r="F368" s="17">
        <f t="shared" si="34"/>
        <v>27</v>
      </c>
      <c r="G368" s="46" t="s">
        <v>567</v>
      </c>
      <c r="H368" s="46" t="s">
        <v>568</v>
      </c>
      <c r="I368" s="19"/>
      <c r="J368" s="46"/>
      <c r="X368" s="15">
        <v>27</v>
      </c>
    </row>
    <row r="369" spans="1:13" ht="12.75">
      <c r="A369" s="12">
        <v>357</v>
      </c>
      <c r="B369" s="2">
        <f t="shared" si="30"/>
        <v>27</v>
      </c>
      <c r="C369" s="16">
        <f t="shared" si="31"/>
        <v>1</v>
      </c>
      <c r="D369" s="16">
        <f t="shared" si="32"/>
        <v>27</v>
      </c>
      <c r="E369" s="16">
        <f t="shared" si="33"/>
        <v>0</v>
      </c>
      <c r="F369" s="17">
        <f t="shared" si="34"/>
        <v>27</v>
      </c>
      <c r="G369" s="19" t="s">
        <v>145</v>
      </c>
      <c r="H369" s="21" t="s">
        <v>146</v>
      </c>
      <c r="I369" s="32"/>
      <c r="J369" s="21"/>
      <c r="M369" s="15">
        <v>27</v>
      </c>
    </row>
    <row r="370" spans="1:21" ht="12.75">
      <c r="A370" s="12">
        <v>358</v>
      </c>
      <c r="B370" s="3">
        <f t="shared" si="30"/>
        <v>27</v>
      </c>
      <c r="C370" s="3">
        <f t="shared" si="31"/>
        <v>1</v>
      </c>
      <c r="D370" s="16">
        <f t="shared" si="32"/>
        <v>27</v>
      </c>
      <c r="E370" s="16">
        <f t="shared" si="33"/>
        <v>0</v>
      </c>
      <c r="F370" s="17">
        <f t="shared" si="34"/>
        <v>27</v>
      </c>
      <c r="G370" s="19" t="s">
        <v>516</v>
      </c>
      <c r="H370" s="19" t="s">
        <v>517</v>
      </c>
      <c r="I370" s="19"/>
      <c r="J370" s="19"/>
      <c r="K370" s="19"/>
      <c r="U370" s="15">
        <v>27</v>
      </c>
    </row>
    <row r="371" spans="1:16" ht="15.75">
      <c r="A371" s="12">
        <v>359</v>
      </c>
      <c r="B371" s="3">
        <f t="shared" si="30"/>
        <v>27</v>
      </c>
      <c r="C371" s="3">
        <f t="shared" si="31"/>
        <v>1</v>
      </c>
      <c r="D371" s="16">
        <f t="shared" si="32"/>
        <v>27</v>
      </c>
      <c r="E371" s="16">
        <f t="shared" si="33"/>
        <v>0</v>
      </c>
      <c r="F371" s="17">
        <f t="shared" si="34"/>
        <v>27</v>
      </c>
      <c r="G371" s="19" t="s">
        <v>304</v>
      </c>
      <c r="H371" s="38" t="s">
        <v>305</v>
      </c>
      <c r="I371" s="38"/>
      <c r="J371" s="38"/>
      <c r="P371" s="3">
        <v>27</v>
      </c>
    </row>
    <row r="372" spans="1:37" ht="12.75">
      <c r="A372" s="12">
        <v>360</v>
      </c>
      <c r="B372" s="3">
        <f t="shared" si="30"/>
        <v>27</v>
      </c>
      <c r="C372" s="3">
        <f t="shared" si="31"/>
        <v>1</v>
      </c>
      <c r="D372" s="16">
        <f t="shared" si="32"/>
        <v>27</v>
      </c>
      <c r="E372" s="16">
        <f t="shared" si="33"/>
        <v>0</v>
      </c>
      <c r="F372" s="17">
        <f t="shared" si="34"/>
        <v>27</v>
      </c>
      <c r="G372" s="21" t="s">
        <v>633</v>
      </c>
      <c r="H372" s="19" t="s">
        <v>236</v>
      </c>
      <c r="I372" s="32"/>
      <c r="J372" s="21"/>
      <c r="AK372" s="3">
        <v>27</v>
      </c>
    </row>
    <row r="373" spans="1:21" ht="12.75">
      <c r="A373" s="12">
        <v>361</v>
      </c>
      <c r="B373" s="3">
        <f t="shared" si="30"/>
        <v>26</v>
      </c>
      <c r="C373" s="3">
        <f t="shared" si="31"/>
        <v>1</v>
      </c>
      <c r="D373" s="16">
        <f t="shared" si="32"/>
        <v>26</v>
      </c>
      <c r="E373" s="16">
        <f t="shared" si="33"/>
        <v>0</v>
      </c>
      <c r="F373" s="17">
        <f t="shared" si="34"/>
        <v>26</v>
      </c>
      <c r="G373" s="19" t="s">
        <v>518</v>
      </c>
      <c r="H373" s="19" t="s">
        <v>519</v>
      </c>
      <c r="I373" s="19"/>
      <c r="J373" s="19"/>
      <c r="K373" s="19"/>
      <c r="U373" s="15">
        <v>26</v>
      </c>
    </row>
    <row r="374" spans="1:13" ht="12.75">
      <c r="A374" s="12">
        <v>362</v>
      </c>
      <c r="B374" s="2">
        <f t="shared" si="30"/>
        <v>26</v>
      </c>
      <c r="C374" s="16">
        <f t="shared" si="31"/>
        <v>1</v>
      </c>
      <c r="D374" s="16">
        <f t="shared" si="32"/>
        <v>26</v>
      </c>
      <c r="E374" s="16">
        <f t="shared" si="33"/>
        <v>0</v>
      </c>
      <c r="F374" s="17">
        <f t="shared" si="34"/>
        <v>26</v>
      </c>
      <c r="G374" s="19" t="s">
        <v>147</v>
      </c>
      <c r="H374" s="21" t="s">
        <v>148</v>
      </c>
      <c r="I374" s="32"/>
      <c r="J374" s="21"/>
      <c r="M374" s="15">
        <v>26</v>
      </c>
    </row>
    <row r="375" spans="1:24" ht="12.75">
      <c r="A375" s="12">
        <v>363</v>
      </c>
      <c r="B375" s="3">
        <f t="shared" si="30"/>
        <v>26</v>
      </c>
      <c r="C375" s="3">
        <f t="shared" si="31"/>
        <v>1</v>
      </c>
      <c r="D375" s="16">
        <f t="shared" si="32"/>
        <v>26</v>
      </c>
      <c r="E375" s="16">
        <f t="shared" si="33"/>
        <v>0</v>
      </c>
      <c r="F375" s="17">
        <f t="shared" si="34"/>
        <v>26</v>
      </c>
      <c r="G375" s="46" t="s">
        <v>569</v>
      </c>
      <c r="H375" s="46" t="s">
        <v>70</v>
      </c>
      <c r="I375" s="19"/>
      <c r="J375" s="46"/>
      <c r="X375" s="15">
        <v>26</v>
      </c>
    </row>
    <row r="376" spans="1:17" ht="12.75">
      <c r="A376" s="12">
        <v>364</v>
      </c>
      <c r="B376" s="3">
        <f t="shared" si="30"/>
        <v>25</v>
      </c>
      <c r="C376" s="3">
        <f t="shared" si="31"/>
        <v>1</v>
      </c>
      <c r="D376" s="16">
        <f t="shared" si="32"/>
        <v>25</v>
      </c>
      <c r="E376" s="16">
        <f t="shared" si="33"/>
        <v>0</v>
      </c>
      <c r="F376" s="17">
        <f t="shared" si="34"/>
        <v>25</v>
      </c>
      <c r="G376" s="21" t="s">
        <v>391</v>
      </c>
      <c r="H376" s="21" t="s">
        <v>44</v>
      </c>
      <c r="I376" s="21"/>
      <c r="J376" s="21"/>
      <c r="Q376" s="15">
        <v>25</v>
      </c>
    </row>
    <row r="377" spans="1:37" ht="12.75">
      <c r="A377" s="12">
        <v>365</v>
      </c>
      <c r="B377" s="3">
        <f t="shared" si="30"/>
        <v>25</v>
      </c>
      <c r="C377" s="3">
        <f t="shared" si="31"/>
        <v>1</v>
      </c>
      <c r="D377" s="16">
        <f t="shared" si="32"/>
        <v>25</v>
      </c>
      <c r="E377" s="16">
        <f t="shared" si="33"/>
        <v>0</v>
      </c>
      <c r="F377" s="17">
        <f t="shared" si="34"/>
        <v>25</v>
      </c>
      <c r="G377" s="21" t="s">
        <v>635</v>
      </c>
      <c r="H377" s="19" t="s">
        <v>636</v>
      </c>
      <c r="I377" s="32"/>
      <c r="J377" s="21"/>
      <c r="AK377" s="3">
        <v>25</v>
      </c>
    </row>
    <row r="378" spans="1:13" ht="12.75">
      <c r="A378" s="12">
        <v>366</v>
      </c>
      <c r="B378" s="2">
        <f t="shared" si="30"/>
        <v>25</v>
      </c>
      <c r="C378" s="16">
        <f t="shared" si="31"/>
        <v>1</v>
      </c>
      <c r="D378" s="16">
        <f t="shared" si="32"/>
        <v>25</v>
      </c>
      <c r="E378" s="16">
        <f t="shared" si="33"/>
        <v>0</v>
      </c>
      <c r="F378" s="17">
        <f t="shared" si="34"/>
        <v>25</v>
      </c>
      <c r="G378" s="19" t="s">
        <v>149</v>
      </c>
      <c r="H378" s="21" t="s">
        <v>150</v>
      </c>
      <c r="I378" s="32"/>
      <c r="J378" s="21"/>
      <c r="M378" s="15">
        <v>25</v>
      </c>
    </row>
    <row r="379" spans="1:24" ht="12.75">
      <c r="A379" s="12">
        <v>367</v>
      </c>
      <c r="B379" s="3">
        <f t="shared" si="30"/>
        <v>24</v>
      </c>
      <c r="C379" s="3">
        <f t="shared" si="31"/>
        <v>1</v>
      </c>
      <c r="D379" s="16">
        <f t="shared" si="32"/>
        <v>24</v>
      </c>
      <c r="E379" s="16">
        <f t="shared" si="33"/>
        <v>0</v>
      </c>
      <c r="F379" s="17">
        <f t="shared" si="34"/>
        <v>24</v>
      </c>
      <c r="G379" s="46" t="s">
        <v>571</v>
      </c>
      <c r="H379" s="46" t="s">
        <v>572</v>
      </c>
      <c r="I379" s="19"/>
      <c r="J379" s="46"/>
      <c r="X379" s="15">
        <v>24</v>
      </c>
    </row>
    <row r="380" spans="1:37" ht="12.75">
      <c r="A380" s="12">
        <v>368</v>
      </c>
      <c r="B380" s="3">
        <f t="shared" si="30"/>
        <v>24</v>
      </c>
      <c r="C380" s="3">
        <f t="shared" si="31"/>
        <v>1</v>
      </c>
      <c r="D380" s="16">
        <f t="shared" si="32"/>
        <v>24</v>
      </c>
      <c r="E380" s="16">
        <f t="shared" si="33"/>
        <v>0</v>
      </c>
      <c r="F380" s="17">
        <f t="shared" si="34"/>
        <v>24</v>
      </c>
      <c r="G380" s="21" t="s">
        <v>199</v>
      </c>
      <c r="H380" s="19" t="s">
        <v>610</v>
      </c>
      <c r="I380" s="32"/>
      <c r="J380" s="21"/>
      <c r="AK380" s="3">
        <v>24</v>
      </c>
    </row>
    <row r="381" spans="1:17" ht="12.75">
      <c r="A381" s="12">
        <v>369</v>
      </c>
      <c r="B381" s="3">
        <f t="shared" si="30"/>
        <v>24</v>
      </c>
      <c r="C381" s="3">
        <f t="shared" si="31"/>
        <v>1</v>
      </c>
      <c r="D381" s="16">
        <f t="shared" si="32"/>
        <v>24</v>
      </c>
      <c r="E381" s="16">
        <f t="shared" si="33"/>
        <v>0</v>
      </c>
      <c r="F381" s="17">
        <f t="shared" si="34"/>
        <v>24</v>
      </c>
      <c r="G381" s="21" t="s">
        <v>392</v>
      </c>
      <c r="H381" s="21" t="s">
        <v>393</v>
      </c>
      <c r="I381" s="21"/>
      <c r="J381" s="21"/>
      <c r="Q381" s="15">
        <v>24</v>
      </c>
    </row>
    <row r="382" spans="1:13" ht="12.75">
      <c r="A382" s="12">
        <v>370</v>
      </c>
      <c r="B382" s="2">
        <f t="shared" si="30"/>
        <v>24</v>
      </c>
      <c r="C382" s="16">
        <f t="shared" si="31"/>
        <v>1</v>
      </c>
      <c r="D382" s="16">
        <f t="shared" si="32"/>
        <v>24</v>
      </c>
      <c r="E382" s="16">
        <f t="shared" si="33"/>
        <v>0</v>
      </c>
      <c r="F382" s="17">
        <f t="shared" si="34"/>
        <v>24</v>
      </c>
      <c r="G382" s="19" t="s">
        <v>151</v>
      </c>
      <c r="H382" s="21" t="s">
        <v>43</v>
      </c>
      <c r="I382" s="32"/>
      <c r="J382" s="21"/>
      <c r="M382" s="15">
        <v>24</v>
      </c>
    </row>
    <row r="383" spans="1:13" ht="12.75">
      <c r="A383" s="12">
        <v>371</v>
      </c>
      <c r="B383" s="2">
        <f t="shared" si="30"/>
        <v>23</v>
      </c>
      <c r="C383" s="16">
        <f t="shared" si="31"/>
        <v>1</v>
      </c>
      <c r="D383" s="16">
        <f t="shared" si="32"/>
        <v>23</v>
      </c>
      <c r="E383" s="16">
        <f t="shared" si="33"/>
        <v>0</v>
      </c>
      <c r="F383" s="17">
        <f t="shared" si="34"/>
        <v>23</v>
      </c>
      <c r="G383" s="19" t="s">
        <v>152</v>
      </c>
      <c r="H383" s="21" t="s">
        <v>153</v>
      </c>
      <c r="I383" s="32"/>
      <c r="J383" s="21"/>
      <c r="M383" s="15">
        <v>23</v>
      </c>
    </row>
    <row r="384" spans="1:21" ht="12.75">
      <c r="A384" s="12">
        <v>372</v>
      </c>
      <c r="B384" s="3">
        <f t="shared" si="30"/>
        <v>23</v>
      </c>
      <c r="C384" s="3">
        <f t="shared" si="31"/>
        <v>1</v>
      </c>
      <c r="D384" s="16">
        <f t="shared" si="32"/>
        <v>23</v>
      </c>
      <c r="E384" s="16">
        <f t="shared" si="33"/>
        <v>0</v>
      </c>
      <c r="F384" s="17">
        <f t="shared" si="34"/>
        <v>23</v>
      </c>
      <c r="G384" s="19" t="s">
        <v>520</v>
      </c>
      <c r="H384" s="19" t="s">
        <v>43</v>
      </c>
      <c r="I384" s="19"/>
      <c r="J384" s="19"/>
      <c r="K384" s="19"/>
      <c r="U384" s="15">
        <v>23</v>
      </c>
    </row>
    <row r="385" spans="1:16" ht="15.75">
      <c r="A385" s="12">
        <v>373</v>
      </c>
      <c r="B385" s="3">
        <f t="shared" si="30"/>
        <v>23</v>
      </c>
      <c r="C385" s="3">
        <f t="shared" si="31"/>
        <v>1</v>
      </c>
      <c r="D385" s="16">
        <f t="shared" si="32"/>
        <v>23</v>
      </c>
      <c r="E385" s="16">
        <f t="shared" si="33"/>
        <v>0</v>
      </c>
      <c r="F385" s="17">
        <f t="shared" si="34"/>
        <v>23</v>
      </c>
      <c r="G385" s="19" t="s">
        <v>310</v>
      </c>
      <c r="H385" s="38" t="s">
        <v>303</v>
      </c>
      <c r="I385" s="38"/>
      <c r="J385" s="38"/>
      <c r="P385" s="3">
        <v>23</v>
      </c>
    </row>
    <row r="386" spans="1:37" ht="12.75">
      <c r="A386" s="12">
        <v>374</v>
      </c>
      <c r="B386" s="3">
        <f t="shared" si="30"/>
        <v>23</v>
      </c>
      <c r="C386" s="3">
        <f t="shared" si="31"/>
        <v>1</v>
      </c>
      <c r="D386" s="16">
        <f t="shared" si="32"/>
        <v>23</v>
      </c>
      <c r="E386" s="16">
        <f t="shared" si="33"/>
        <v>0</v>
      </c>
      <c r="F386" s="17">
        <f t="shared" si="34"/>
        <v>23</v>
      </c>
      <c r="G386" s="21" t="s">
        <v>637</v>
      </c>
      <c r="H386" s="19" t="s">
        <v>610</v>
      </c>
      <c r="I386" s="32"/>
      <c r="J386" s="21"/>
      <c r="AK386" s="3">
        <v>23</v>
      </c>
    </row>
    <row r="387" spans="1:37" ht="12.75">
      <c r="A387" s="12">
        <v>375</v>
      </c>
      <c r="B387" s="3">
        <f t="shared" si="30"/>
        <v>22</v>
      </c>
      <c r="C387" s="3">
        <f t="shared" si="31"/>
        <v>1</v>
      </c>
      <c r="D387" s="16">
        <f t="shared" si="32"/>
        <v>22</v>
      </c>
      <c r="E387" s="16">
        <f t="shared" si="33"/>
        <v>0</v>
      </c>
      <c r="F387" s="17">
        <f t="shared" si="34"/>
        <v>22</v>
      </c>
      <c r="G387" s="21" t="s">
        <v>638</v>
      </c>
      <c r="H387" s="19" t="s">
        <v>639</v>
      </c>
      <c r="I387" s="32"/>
      <c r="J387" s="21"/>
      <c r="AK387" s="3">
        <v>22</v>
      </c>
    </row>
    <row r="388" spans="1:17" ht="12.75">
      <c r="A388" s="12">
        <v>376</v>
      </c>
      <c r="B388" s="3">
        <f t="shared" si="30"/>
        <v>22</v>
      </c>
      <c r="C388" s="3">
        <f t="shared" si="31"/>
        <v>1</v>
      </c>
      <c r="D388" s="16">
        <f t="shared" si="32"/>
        <v>22</v>
      </c>
      <c r="E388" s="16">
        <f t="shared" si="33"/>
        <v>0</v>
      </c>
      <c r="F388" s="17">
        <f t="shared" si="34"/>
        <v>22</v>
      </c>
      <c r="G388" s="21" t="s">
        <v>396</v>
      </c>
      <c r="H388" s="21" t="s">
        <v>397</v>
      </c>
      <c r="I388" s="21"/>
      <c r="J388" s="21"/>
      <c r="Q388" s="15">
        <v>22</v>
      </c>
    </row>
    <row r="389" spans="1:13" ht="12.75">
      <c r="A389" s="12">
        <v>377</v>
      </c>
      <c r="B389" s="2">
        <f t="shared" si="30"/>
        <v>22</v>
      </c>
      <c r="C389" s="16">
        <f t="shared" si="31"/>
        <v>1</v>
      </c>
      <c r="D389" s="16">
        <f t="shared" si="32"/>
        <v>22</v>
      </c>
      <c r="E389" s="16">
        <f t="shared" si="33"/>
        <v>0</v>
      </c>
      <c r="F389" s="17">
        <f t="shared" si="34"/>
        <v>22</v>
      </c>
      <c r="G389" s="19" t="s">
        <v>154</v>
      </c>
      <c r="H389" s="21" t="s">
        <v>155</v>
      </c>
      <c r="I389" s="32"/>
      <c r="J389" s="21"/>
      <c r="M389" s="15">
        <v>22</v>
      </c>
    </row>
    <row r="390" spans="1:16" ht="15.75">
      <c r="A390" s="12">
        <v>378</v>
      </c>
      <c r="B390" s="3">
        <f t="shared" si="30"/>
        <v>22</v>
      </c>
      <c r="C390" s="3">
        <f t="shared" si="31"/>
        <v>1</v>
      </c>
      <c r="D390" s="16">
        <f t="shared" si="32"/>
        <v>22</v>
      </c>
      <c r="E390" s="16">
        <f t="shared" si="33"/>
        <v>0</v>
      </c>
      <c r="F390" s="17">
        <f t="shared" si="34"/>
        <v>22</v>
      </c>
      <c r="G390" s="19" t="s">
        <v>311</v>
      </c>
      <c r="H390" s="38" t="s">
        <v>83</v>
      </c>
      <c r="I390" s="38"/>
      <c r="J390" s="38"/>
      <c r="P390" s="3">
        <v>22</v>
      </c>
    </row>
    <row r="391" spans="1:17" ht="12.75">
      <c r="A391" s="12">
        <v>379</v>
      </c>
      <c r="B391" s="3">
        <f t="shared" si="30"/>
        <v>21</v>
      </c>
      <c r="C391" s="3">
        <f t="shared" si="31"/>
        <v>1</v>
      </c>
      <c r="D391" s="16">
        <f t="shared" si="32"/>
        <v>21</v>
      </c>
      <c r="E391" s="16">
        <f t="shared" si="33"/>
        <v>0</v>
      </c>
      <c r="F391" s="17">
        <f t="shared" si="34"/>
        <v>21</v>
      </c>
      <c r="G391" s="21" t="s">
        <v>398</v>
      </c>
      <c r="H391" s="21" t="s">
        <v>399</v>
      </c>
      <c r="I391" s="21"/>
      <c r="J391" s="21"/>
      <c r="Q391" s="15">
        <v>21</v>
      </c>
    </row>
    <row r="392" spans="1:16" ht="15.75">
      <c r="A392" s="12">
        <v>380</v>
      </c>
      <c r="B392" s="3">
        <f t="shared" si="30"/>
        <v>20</v>
      </c>
      <c r="C392" s="3">
        <f t="shared" si="31"/>
        <v>1</v>
      </c>
      <c r="D392" s="16">
        <f t="shared" si="32"/>
        <v>20</v>
      </c>
      <c r="E392" s="16">
        <f t="shared" si="33"/>
        <v>0</v>
      </c>
      <c r="F392" s="17">
        <f t="shared" si="34"/>
        <v>20</v>
      </c>
      <c r="G392" s="19" t="s">
        <v>312</v>
      </c>
      <c r="H392" s="38" t="s">
        <v>155</v>
      </c>
      <c r="I392" s="38"/>
      <c r="J392" s="38"/>
      <c r="P392" s="3">
        <v>20</v>
      </c>
    </row>
    <row r="393" spans="1:13" ht="12.75">
      <c r="A393" s="12">
        <v>381</v>
      </c>
      <c r="B393" s="2">
        <f t="shared" si="30"/>
        <v>19</v>
      </c>
      <c r="C393" s="16">
        <f t="shared" si="31"/>
        <v>1</v>
      </c>
      <c r="D393" s="16">
        <f t="shared" si="32"/>
        <v>19</v>
      </c>
      <c r="E393" s="16">
        <f t="shared" si="33"/>
        <v>0</v>
      </c>
      <c r="F393" s="17">
        <f t="shared" si="34"/>
        <v>19</v>
      </c>
      <c r="G393" s="19" t="s">
        <v>160</v>
      </c>
      <c r="H393" s="21" t="s">
        <v>161</v>
      </c>
      <c r="I393" s="32"/>
      <c r="J393" s="21"/>
      <c r="M393" s="15">
        <v>19</v>
      </c>
    </row>
    <row r="394" spans="1:17" ht="25.5">
      <c r="A394" s="12">
        <v>382</v>
      </c>
      <c r="B394" s="3">
        <f t="shared" si="30"/>
        <v>19</v>
      </c>
      <c r="C394" s="3">
        <f t="shared" si="31"/>
        <v>1</v>
      </c>
      <c r="D394" s="16">
        <f t="shared" si="32"/>
        <v>19</v>
      </c>
      <c r="E394" s="16">
        <f t="shared" si="33"/>
        <v>0</v>
      </c>
      <c r="F394" s="17">
        <f t="shared" si="34"/>
        <v>19</v>
      </c>
      <c r="G394" s="21" t="s">
        <v>343</v>
      </c>
      <c r="H394" s="21" t="s">
        <v>400</v>
      </c>
      <c r="I394" s="21"/>
      <c r="J394" s="21"/>
      <c r="Q394" s="15">
        <v>19</v>
      </c>
    </row>
    <row r="395" spans="1:16" ht="15.75">
      <c r="A395" s="12">
        <v>383</v>
      </c>
      <c r="B395" s="3">
        <f t="shared" si="30"/>
        <v>19</v>
      </c>
      <c r="C395" s="3">
        <f t="shared" si="31"/>
        <v>1</v>
      </c>
      <c r="D395" s="16">
        <f t="shared" si="32"/>
        <v>19</v>
      </c>
      <c r="E395" s="16">
        <f t="shared" si="33"/>
        <v>0</v>
      </c>
      <c r="F395" s="17">
        <f t="shared" si="34"/>
        <v>19</v>
      </c>
      <c r="G395" s="19" t="s">
        <v>313</v>
      </c>
      <c r="H395" s="38" t="s">
        <v>314</v>
      </c>
      <c r="I395" s="38"/>
      <c r="J395" s="38"/>
      <c r="P395" s="3">
        <v>19</v>
      </c>
    </row>
    <row r="396" spans="1:16" ht="15.75">
      <c r="A396" s="12">
        <v>384</v>
      </c>
      <c r="B396" s="3">
        <f t="shared" si="30"/>
        <v>18</v>
      </c>
      <c r="C396" s="3">
        <f t="shared" si="31"/>
        <v>1</v>
      </c>
      <c r="D396" s="16">
        <f t="shared" si="32"/>
        <v>18</v>
      </c>
      <c r="E396" s="16">
        <f t="shared" si="33"/>
        <v>0</v>
      </c>
      <c r="F396" s="17">
        <f t="shared" si="34"/>
        <v>18</v>
      </c>
      <c r="G396" s="19" t="s">
        <v>315</v>
      </c>
      <c r="H396" s="38" t="s">
        <v>142</v>
      </c>
      <c r="I396" s="38"/>
      <c r="J396" s="38"/>
      <c r="P396" s="3">
        <v>18</v>
      </c>
    </row>
    <row r="397" spans="1:16" ht="15.75">
      <c r="A397" s="12">
        <v>385</v>
      </c>
      <c r="B397" s="3">
        <f t="shared" si="30"/>
        <v>17</v>
      </c>
      <c r="C397" s="3">
        <f t="shared" si="31"/>
        <v>1</v>
      </c>
      <c r="D397" s="16">
        <f t="shared" si="32"/>
        <v>17</v>
      </c>
      <c r="E397" s="16">
        <f t="shared" si="33"/>
        <v>0</v>
      </c>
      <c r="F397" s="17">
        <f t="shared" si="34"/>
        <v>17</v>
      </c>
      <c r="G397" s="19" t="s">
        <v>316</v>
      </c>
      <c r="H397" s="38" t="s">
        <v>317</v>
      </c>
      <c r="I397" s="38"/>
      <c r="J397" s="38"/>
      <c r="P397" s="3">
        <v>17</v>
      </c>
    </row>
    <row r="398" spans="1:17" ht="12.75">
      <c r="A398" s="12">
        <v>386</v>
      </c>
      <c r="B398" s="3">
        <f t="shared" si="30"/>
        <v>17</v>
      </c>
      <c r="C398" s="3">
        <f t="shared" si="31"/>
        <v>1</v>
      </c>
      <c r="D398" s="16">
        <f t="shared" si="32"/>
        <v>17</v>
      </c>
      <c r="E398" s="16">
        <f t="shared" si="33"/>
        <v>0</v>
      </c>
      <c r="F398" s="17">
        <f t="shared" si="34"/>
        <v>17</v>
      </c>
      <c r="G398" s="21" t="s">
        <v>401</v>
      </c>
      <c r="H398" s="21" t="s">
        <v>46</v>
      </c>
      <c r="I398" s="21"/>
      <c r="J398" s="21"/>
      <c r="Q398" s="15">
        <v>17</v>
      </c>
    </row>
    <row r="399" spans="1:16" ht="15.75">
      <c r="A399" s="12">
        <v>387</v>
      </c>
      <c r="B399" s="3">
        <f t="shared" si="30"/>
        <v>16</v>
      </c>
      <c r="C399" s="3">
        <f t="shared" si="31"/>
        <v>1</v>
      </c>
      <c r="D399" s="16">
        <f t="shared" si="32"/>
        <v>16</v>
      </c>
      <c r="E399" s="16">
        <f t="shared" si="33"/>
        <v>0</v>
      </c>
      <c r="F399" s="17">
        <f t="shared" si="34"/>
        <v>16</v>
      </c>
      <c r="G399" s="19" t="s">
        <v>318</v>
      </c>
      <c r="H399" s="38" t="s">
        <v>319</v>
      </c>
      <c r="I399" s="38"/>
      <c r="J399" s="38"/>
      <c r="P399" s="3">
        <v>16</v>
      </c>
    </row>
    <row r="400" spans="1:17" ht="12.75">
      <c r="A400" s="12">
        <v>388</v>
      </c>
      <c r="B400" s="3">
        <f aca="true" t="shared" si="35" ref="B400:B441">SUM(K400:AW400)</f>
        <v>16</v>
      </c>
      <c r="C400" s="3">
        <f aca="true" t="shared" si="36" ref="C400:C441">COUNT(K400:AW400)</f>
        <v>1</v>
      </c>
      <c r="D400" s="16">
        <f aca="true" t="shared" si="37" ref="D400:D441">IF(COUNT(K400:AW400)&gt;0,LARGE(K400:AW400,1),0)+IF(COUNT(K400:AW400)&gt;1,LARGE(K400:AW400,2),0)+IF(COUNT(K400:AW400)&gt;2,LARGE(K400:AW400,3),0)+IF(COUNT(K400:AW400)&gt;3,LARGE(K400:AW400,4),0)+IF(COUNT(K400:AW400)&gt;4,LARGE(K400:AW400,5),0)+IF(COUNT(K400:AW400)&gt;5,LARGE(K400:AW400,6),0)+IF(COUNT(K400:AW400)&gt;6,LARGE(K400:AW400,7),0)+IF(COUNT(K400:AW400)&gt;7,LARGE(K400:AW400,8),0)+IF(COUNT(K400:AW400)&gt;8,LARGE(K400:AW400,9),0)+IF(COUNT(K400:AW400)&gt;9,LARGE(K400:AW400,10),0)+IF(COUNT(K400:AW400)&gt;10,LARGE(K400:AW400,11),0)+IF(COUNT(K400:AW400)&gt;11,LARGE(K400:AW400,12),0)+IF(COUNT(K400:AW400)&gt;12,LARGE(K400:AW400,13),0)+IF(COUNT(K400:AW400)&gt;13,LARGE(K400:AW400,14),0)</f>
        <v>16</v>
      </c>
      <c r="E400" s="16">
        <f aca="true" t="shared" si="38" ref="E400:E441">IF(COUNT(K400:AW400)&lt;19,IF(COUNT(K400:AW400)&gt;13,(COUNT(K400:AW400)-14),0)*20,100)</f>
        <v>0</v>
      </c>
      <c r="F400" s="17">
        <f aca="true" t="shared" si="39" ref="F400:F463">D400+E400</f>
        <v>16</v>
      </c>
      <c r="G400" s="21" t="s">
        <v>402</v>
      </c>
      <c r="H400" s="21" t="s">
        <v>403</v>
      </c>
      <c r="I400" s="21"/>
      <c r="J400" s="21"/>
      <c r="Q400" s="15">
        <v>16</v>
      </c>
    </row>
    <row r="401" spans="1:16" ht="15.75">
      <c r="A401" s="12">
        <v>389</v>
      </c>
      <c r="B401" s="3">
        <f t="shared" si="35"/>
        <v>15</v>
      </c>
      <c r="C401" s="3">
        <f t="shared" si="36"/>
        <v>1</v>
      </c>
      <c r="D401" s="16">
        <f t="shared" si="37"/>
        <v>15</v>
      </c>
      <c r="E401" s="16">
        <f t="shared" si="38"/>
        <v>0</v>
      </c>
      <c r="F401" s="17">
        <f t="shared" si="39"/>
        <v>15</v>
      </c>
      <c r="G401" s="19" t="s">
        <v>320</v>
      </c>
      <c r="H401" s="38" t="s">
        <v>321</v>
      </c>
      <c r="I401" s="38"/>
      <c r="J401" s="38"/>
      <c r="P401" s="3">
        <v>15</v>
      </c>
    </row>
    <row r="402" spans="1:17" ht="12.75">
      <c r="A402" s="12">
        <v>390</v>
      </c>
      <c r="B402" s="3">
        <f t="shared" si="35"/>
        <v>15</v>
      </c>
      <c r="C402" s="3">
        <f t="shared" si="36"/>
        <v>1</v>
      </c>
      <c r="D402" s="16">
        <f t="shared" si="37"/>
        <v>15</v>
      </c>
      <c r="E402" s="16">
        <f t="shared" si="38"/>
        <v>0</v>
      </c>
      <c r="F402" s="17">
        <f t="shared" si="39"/>
        <v>15</v>
      </c>
      <c r="G402" s="21" t="s">
        <v>404</v>
      </c>
      <c r="H402" s="21" t="s">
        <v>133</v>
      </c>
      <c r="I402" s="21"/>
      <c r="J402" s="21"/>
      <c r="Q402" s="15">
        <v>15</v>
      </c>
    </row>
    <row r="403" spans="1:13" ht="12.75">
      <c r="A403" s="12">
        <v>391</v>
      </c>
      <c r="B403" s="2">
        <f t="shared" si="35"/>
        <v>15</v>
      </c>
      <c r="C403" s="16">
        <f t="shared" si="36"/>
        <v>1</v>
      </c>
      <c r="D403" s="16">
        <f t="shared" si="37"/>
        <v>15</v>
      </c>
      <c r="E403" s="16">
        <f t="shared" si="38"/>
        <v>0</v>
      </c>
      <c r="F403" s="17">
        <f t="shared" si="39"/>
        <v>15</v>
      </c>
      <c r="G403" s="19" t="s">
        <v>165</v>
      </c>
      <c r="H403" s="21" t="s">
        <v>166</v>
      </c>
      <c r="I403" s="32"/>
      <c r="J403" s="21"/>
      <c r="M403" s="15">
        <v>15</v>
      </c>
    </row>
    <row r="404" spans="1:17" ht="12.75">
      <c r="A404" s="12">
        <v>392</v>
      </c>
      <c r="B404" s="3">
        <f t="shared" si="35"/>
        <v>14</v>
      </c>
      <c r="C404" s="3">
        <f t="shared" si="36"/>
        <v>1</v>
      </c>
      <c r="D404" s="16">
        <f t="shared" si="37"/>
        <v>14</v>
      </c>
      <c r="E404" s="16">
        <f t="shared" si="38"/>
        <v>0</v>
      </c>
      <c r="F404" s="17">
        <f t="shared" si="39"/>
        <v>14</v>
      </c>
      <c r="G404" s="21" t="s">
        <v>405</v>
      </c>
      <c r="H404" s="21" t="s">
        <v>406</v>
      </c>
      <c r="I404" s="21"/>
      <c r="J404" s="21"/>
      <c r="Q404" s="15">
        <v>14</v>
      </c>
    </row>
    <row r="405" spans="1:13" ht="12.75">
      <c r="A405" s="12">
        <v>393</v>
      </c>
      <c r="B405" s="2">
        <f t="shared" si="35"/>
        <v>14</v>
      </c>
      <c r="C405" s="16">
        <f t="shared" si="36"/>
        <v>1</v>
      </c>
      <c r="D405" s="16">
        <f t="shared" si="37"/>
        <v>14</v>
      </c>
      <c r="E405" s="16">
        <f t="shared" si="38"/>
        <v>0</v>
      </c>
      <c r="F405" s="17">
        <f t="shared" si="39"/>
        <v>14</v>
      </c>
      <c r="G405" s="19" t="s">
        <v>167</v>
      </c>
      <c r="H405" s="21" t="s">
        <v>168</v>
      </c>
      <c r="I405" s="32"/>
      <c r="J405" s="21"/>
      <c r="M405" s="15">
        <v>14</v>
      </c>
    </row>
    <row r="406" spans="1:16" ht="15.75">
      <c r="A406" s="12">
        <v>394</v>
      </c>
      <c r="B406" s="3">
        <f t="shared" si="35"/>
        <v>14</v>
      </c>
      <c r="C406" s="3">
        <f t="shared" si="36"/>
        <v>1</v>
      </c>
      <c r="D406" s="16">
        <f t="shared" si="37"/>
        <v>14</v>
      </c>
      <c r="E406" s="16">
        <f t="shared" si="38"/>
        <v>0</v>
      </c>
      <c r="F406" s="17">
        <f t="shared" si="39"/>
        <v>14</v>
      </c>
      <c r="G406" s="19" t="s">
        <v>304</v>
      </c>
      <c r="H406" s="38" t="s">
        <v>322</v>
      </c>
      <c r="I406" s="38"/>
      <c r="J406" s="38"/>
      <c r="P406" s="3">
        <v>14</v>
      </c>
    </row>
    <row r="407" spans="1:13" ht="12.75">
      <c r="A407" s="12">
        <v>395</v>
      </c>
      <c r="B407" s="2">
        <f t="shared" si="35"/>
        <v>13</v>
      </c>
      <c r="C407" s="16">
        <f t="shared" si="36"/>
        <v>1</v>
      </c>
      <c r="D407" s="16">
        <f t="shared" si="37"/>
        <v>13</v>
      </c>
      <c r="E407" s="16">
        <f t="shared" si="38"/>
        <v>0</v>
      </c>
      <c r="F407" s="17">
        <f t="shared" si="39"/>
        <v>13</v>
      </c>
      <c r="G407" s="19" t="s">
        <v>169</v>
      </c>
      <c r="H407" s="21" t="s">
        <v>170</v>
      </c>
      <c r="I407" s="32"/>
      <c r="J407" s="21"/>
      <c r="M407" s="15">
        <v>13</v>
      </c>
    </row>
    <row r="408" spans="1:16" ht="15.75">
      <c r="A408" s="12">
        <v>396</v>
      </c>
      <c r="B408" s="3">
        <f t="shared" si="35"/>
        <v>13</v>
      </c>
      <c r="C408" s="3">
        <f t="shared" si="36"/>
        <v>1</v>
      </c>
      <c r="D408" s="16">
        <f t="shared" si="37"/>
        <v>13</v>
      </c>
      <c r="E408" s="16">
        <f t="shared" si="38"/>
        <v>0</v>
      </c>
      <c r="F408" s="17">
        <f t="shared" si="39"/>
        <v>13</v>
      </c>
      <c r="G408" s="19" t="s">
        <v>323</v>
      </c>
      <c r="H408" s="38" t="s">
        <v>324</v>
      </c>
      <c r="I408" s="38"/>
      <c r="J408" s="38"/>
      <c r="P408" s="3">
        <v>13</v>
      </c>
    </row>
    <row r="409" spans="1:17" ht="25.5">
      <c r="A409" s="12">
        <v>397</v>
      </c>
      <c r="B409" s="3">
        <f t="shared" si="35"/>
        <v>12</v>
      </c>
      <c r="C409" s="3">
        <f t="shared" si="36"/>
        <v>1</v>
      </c>
      <c r="D409" s="16">
        <f t="shared" si="37"/>
        <v>12</v>
      </c>
      <c r="E409" s="16">
        <f t="shared" si="38"/>
        <v>0</v>
      </c>
      <c r="F409" s="17">
        <f t="shared" si="39"/>
        <v>12</v>
      </c>
      <c r="G409" s="21" t="s">
        <v>407</v>
      </c>
      <c r="H409" s="21" t="s">
        <v>408</v>
      </c>
      <c r="I409" s="21"/>
      <c r="J409" s="21"/>
      <c r="Q409" s="15">
        <v>12</v>
      </c>
    </row>
    <row r="410" spans="1:16" ht="15.75">
      <c r="A410" s="12">
        <v>398</v>
      </c>
      <c r="B410" s="3">
        <f t="shared" si="35"/>
        <v>12</v>
      </c>
      <c r="C410" s="3">
        <f t="shared" si="36"/>
        <v>1</v>
      </c>
      <c r="D410" s="16">
        <f t="shared" si="37"/>
        <v>12</v>
      </c>
      <c r="E410" s="16">
        <f t="shared" si="38"/>
        <v>0</v>
      </c>
      <c r="F410" s="17">
        <f t="shared" si="39"/>
        <v>12</v>
      </c>
      <c r="G410" s="19" t="s">
        <v>325</v>
      </c>
      <c r="H410" s="38" t="s">
        <v>326</v>
      </c>
      <c r="I410" s="38"/>
      <c r="J410" s="38"/>
      <c r="P410" s="3">
        <v>12</v>
      </c>
    </row>
    <row r="411" spans="1:13" ht="12.75">
      <c r="A411" s="12">
        <v>399</v>
      </c>
      <c r="B411" s="2">
        <f t="shared" si="35"/>
        <v>11</v>
      </c>
      <c r="C411" s="16">
        <f t="shared" si="36"/>
        <v>1</v>
      </c>
      <c r="D411" s="16">
        <f t="shared" si="37"/>
        <v>11</v>
      </c>
      <c r="E411" s="16">
        <f t="shared" si="38"/>
        <v>0</v>
      </c>
      <c r="F411" s="17">
        <f t="shared" si="39"/>
        <v>11</v>
      </c>
      <c r="G411" s="19" t="s">
        <v>172</v>
      </c>
      <c r="H411" s="21" t="s">
        <v>133</v>
      </c>
      <c r="I411" s="32"/>
      <c r="J411" s="21"/>
      <c r="M411" s="15">
        <v>11</v>
      </c>
    </row>
    <row r="412" spans="1:17" ht="12.75">
      <c r="A412" s="12">
        <v>400</v>
      </c>
      <c r="B412" s="3">
        <f t="shared" si="35"/>
        <v>11</v>
      </c>
      <c r="C412" s="3">
        <f t="shared" si="36"/>
        <v>1</v>
      </c>
      <c r="D412" s="16">
        <f t="shared" si="37"/>
        <v>11</v>
      </c>
      <c r="E412" s="16">
        <f t="shared" si="38"/>
        <v>0</v>
      </c>
      <c r="F412" s="17">
        <f t="shared" si="39"/>
        <v>11</v>
      </c>
      <c r="G412" s="21" t="s">
        <v>409</v>
      </c>
      <c r="H412" s="21" t="s">
        <v>322</v>
      </c>
      <c r="I412" s="21"/>
      <c r="J412" s="21"/>
      <c r="Q412" s="15">
        <v>11</v>
      </c>
    </row>
    <row r="413" spans="1:16" ht="15.75">
      <c r="A413" s="12">
        <v>401</v>
      </c>
      <c r="B413" s="3">
        <f t="shared" si="35"/>
        <v>11</v>
      </c>
      <c r="C413" s="3">
        <f t="shared" si="36"/>
        <v>1</v>
      </c>
      <c r="D413" s="16">
        <f t="shared" si="37"/>
        <v>11</v>
      </c>
      <c r="E413" s="16">
        <f t="shared" si="38"/>
        <v>0</v>
      </c>
      <c r="F413" s="17">
        <f t="shared" si="39"/>
        <v>11</v>
      </c>
      <c r="G413" s="19" t="s">
        <v>327</v>
      </c>
      <c r="H413" s="38" t="s">
        <v>328</v>
      </c>
      <c r="I413" s="38"/>
      <c r="J413" s="38"/>
      <c r="P413" s="3">
        <v>11</v>
      </c>
    </row>
    <row r="414" spans="1:17" ht="15.75" customHeight="1">
      <c r="A414" s="12">
        <v>402</v>
      </c>
      <c r="B414" s="3">
        <f t="shared" si="35"/>
        <v>10</v>
      </c>
      <c r="C414" s="3">
        <f t="shared" si="36"/>
        <v>1</v>
      </c>
      <c r="D414" s="16">
        <f t="shared" si="37"/>
        <v>10</v>
      </c>
      <c r="E414" s="16">
        <f t="shared" si="38"/>
        <v>0</v>
      </c>
      <c r="F414" s="17">
        <f t="shared" si="39"/>
        <v>10</v>
      </c>
      <c r="G414" s="21" t="s">
        <v>410</v>
      </c>
      <c r="H414" s="21" t="s">
        <v>411</v>
      </c>
      <c r="I414" s="21"/>
      <c r="J414" s="21"/>
      <c r="Q414" s="15">
        <v>10</v>
      </c>
    </row>
    <row r="415" spans="1:13" ht="15.75" customHeight="1">
      <c r="A415" s="12">
        <v>403</v>
      </c>
      <c r="B415" s="2">
        <f t="shared" si="35"/>
        <v>10</v>
      </c>
      <c r="C415" s="16">
        <f t="shared" si="36"/>
        <v>1</v>
      </c>
      <c r="D415" s="16">
        <f t="shared" si="37"/>
        <v>10</v>
      </c>
      <c r="E415" s="16">
        <f t="shared" si="38"/>
        <v>0</v>
      </c>
      <c r="F415" s="17">
        <f t="shared" si="39"/>
        <v>10</v>
      </c>
      <c r="G415" s="19" t="s">
        <v>173</v>
      </c>
      <c r="H415" s="21" t="s">
        <v>86</v>
      </c>
      <c r="I415" s="32"/>
      <c r="J415" s="21"/>
      <c r="M415" s="15">
        <v>10</v>
      </c>
    </row>
    <row r="416" spans="1:16" ht="15.75" customHeight="1">
      <c r="A416" s="12">
        <v>404</v>
      </c>
      <c r="B416" s="3">
        <f t="shared" si="35"/>
        <v>10</v>
      </c>
      <c r="C416" s="3">
        <f t="shared" si="36"/>
        <v>1</v>
      </c>
      <c r="D416" s="16">
        <f t="shared" si="37"/>
        <v>10</v>
      </c>
      <c r="E416" s="16">
        <f t="shared" si="38"/>
        <v>0</v>
      </c>
      <c r="F416" s="17">
        <f t="shared" si="39"/>
        <v>10</v>
      </c>
      <c r="G416" s="19" t="s">
        <v>329</v>
      </c>
      <c r="H416" s="38" t="s">
        <v>330</v>
      </c>
      <c r="I416" s="38"/>
      <c r="J416" s="38"/>
      <c r="P416" s="3">
        <v>10</v>
      </c>
    </row>
    <row r="417" spans="1:17" ht="15.75" customHeight="1">
      <c r="A417" s="12">
        <v>405</v>
      </c>
      <c r="B417" s="3">
        <f t="shared" si="35"/>
        <v>9</v>
      </c>
      <c r="C417" s="3">
        <f t="shared" si="36"/>
        <v>1</v>
      </c>
      <c r="D417" s="16">
        <f t="shared" si="37"/>
        <v>9</v>
      </c>
      <c r="E417" s="16">
        <f t="shared" si="38"/>
        <v>0</v>
      </c>
      <c r="F417" s="17">
        <f t="shared" si="39"/>
        <v>9</v>
      </c>
      <c r="G417" s="21" t="s">
        <v>362</v>
      </c>
      <c r="H417" s="21" t="s">
        <v>361</v>
      </c>
      <c r="I417" s="21"/>
      <c r="J417" s="21"/>
      <c r="Q417" s="15">
        <v>9</v>
      </c>
    </row>
    <row r="418" spans="1:13" ht="15.75" customHeight="1">
      <c r="A418" s="12">
        <v>406</v>
      </c>
      <c r="B418" s="2">
        <f t="shared" si="35"/>
        <v>9</v>
      </c>
      <c r="C418" s="16">
        <f t="shared" si="36"/>
        <v>1</v>
      </c>
      <c r="D418" s="16">
        <f t="shared" si="37"/>
        <v>9</v>
      </c>
      <c r="E418" s="16">
        <f t="shared" si="38"/>
        <v>0</v>
      </c>
      <c r="F418" s="17">
        <f t="shared" si="39"/>
        <v>9</v>
      </c>
      <c r="G418" s="19" t="s">
        <v>174</v>
      </c>
      <c r="H418" s="21" t="s">
        <v>175</v>
      </c>
      <c r="I418" s="32"/>
      <c r="J418" s="21"/>
      <c r="M418" s="15">
        <v>9</v>
      </c>
    </row>
    <row r="419" spans="1:17" ht="15.75" customHeight="1">
      <c r="A419" s="12">
        <v>407</v>
      </c>
      <c r="B419" s="3">
        <f t="shared" si="35"/>
        <v>8</v>
      </c>
      <c r="C419" s="3">
        <f t="shared" si="36"/>
        <v>1</v>
      </c>
      <c r="D419" s="16">
        <f t="shared" si="37"/>
        <v>8</v>
      </c>
      <c r="E419" s="16">
        <f t="shared" si="38"/>
        <v>0</v>
      </c>
      <c r="F419" s="17">
        <f t="shared" si="39"/>
        <v>8</v>
      </c>
      <c r="G419" s="21" t="s">
        <v>381</v>
      </c>
      <c r="H419" s="21" t="s">
        <v>412</v>
      </c>
      <c r="I419" s="21"/>
      <c r="J419" s="21"/>
      <c r="Q419" s="15">
        <v>8</v>
      </c>
    </row>
    <row r="420" spans="1:13" ht="15.75" customHeight="1">
      <c r="A420" s="12">
        <v>408</v>
      </c>
      <c r="B420" s="2">
        <f t="shared" si="35"/>
        <v>8</v>
      </c>
      <c r="C420" s="16">
        <f t="shared" si="36"/>
        <v>1</v>
      </c>
      <c r="D420" s="16">
        <f t="shared" si="37"/>
        <v>8</v>
      </c>
      <c r="E420" s="16">
        <f t="shared" si="38"/>
        <v>0</v>
      </c>
      <c r="F420" s="17">
        <f t="shared" si="39"/>
        <v>8</v>
      </c>
      <c r="G420" s="19" t="s">
        <v>176</v>
      </c>
      <c r="H420" s="21" t="s">
        <v>177</v>
      </c>
      <c r="I420" s="32"/>
      <c r="J420" s="21"/>
      <c r="M420" s="15">
        <v>8</v>
      </c>
    </row>
    <row r="421" spans="1:16" ht="15.75" customHeight="1">
      <c r="A421" s="12">
        <v>409</v>
      </c>
      <c r="B421" s="3">
        <f t="shared" si="35"/>
        <v>8</v>
      </c>
      <c r="C421" s="3">
        <f t="shared" si="36"/>
        <v>1</v>
      </c>
      <c r="D421" s="16">
        <f t="shared" si="37"/>
        <v>8</v>
      </c>
      <c r="E421" s="16">
        <f t="shared" si="38"/>
        <v>0</v>
      </c>
      <c r="F421" s="17">
        <f t="shared" si="39"/>
        <v>8</v>
      </c>
      <c r="G421" s="19" t="s">
        <v>333</v>
      </c>
      <c r="H421" s="38" t="s">
        <v>334</v>
      </c>
      <c r="I421" s="38"/>
      <c r="J421" s="38"/>
      <c r="P421" s="3">
        <v>8</v>
      </c>
    </row>
    <row r="422" spans="1:16" ht="15.75" customHeight="1">
      <c r="A422" s="12">
        <v>410</v>
      </c>
      <c r="B422" s="3">
        <f t="shared" si="35"/>
        <v>7</v>
      </c>
      <c r="C422" s="3">
        <f t="shared" si="36"/>
        <v>1</v>
      </c>
      <c r="D422" s="16">
        <f t="shared" si="37"/>
        <v>7</v>
      </c>
      <c r="E422" s="16">
        <f t="shared" si="38"/>
        <v>0</v>
      </c>
      <c r="F422" s="17">
        <f t="shared" si="39"/>
        <v>7</v>
      </c>
      <c r="G422" s="55" t="s">
        <v>335</v>
      </c>
      <c r="H422" s="59" t="s">
        <v>336</v>
      </c>
      <c r="I422" s="59"/>
      <c r="J422" s="59"/>
      <c r="P422" s="3">
        <v>7</v>
      </c>
    </row>
    <row r="423" spans="1:13" ht="12.75">
      <c r="A423" s="12">
        <v>411</v>
      </c>
      <c r="B423" s="2">
        <f t="shared" si="35"/>
        <v>7</v>
      </c>
      <c r="C423" s="16">
        <f t="shared" si="36"/>
        <v>1</v>
      </c>
      <c r="D423" s="16">
        <f t="shared" si="37"/>
        <v>7</v>
      </c>
      <c r="E423" s="16">
        <f t="shared" si="38"/>
        <v>0</v>
      </c>
      <c r="F423" s="17">
        <f t="shared" si="39"/>
        <v>7</v>
      </c>
      <c r="G423" s="55" t="s">
        <v>178</v>
      </c>
      <c r="H423" s="58" t="s">
        <v>110</v>
      </c>
      <c r="I423" s="64"/>
      <c r="J423" s="58"/>
      <c r="M423" s="15">
        <v>7</v>
      </c>
    </row>
    <row r="424" spans="1:17" ht="12.75">
      <c r="A424" s="12">
        <v>412</v>
      </c>
      <c r="B424" s="3">
        <f t="shared" si="35"/>
        <v>7</v>
      </c>
      <c r="C424" s="3">
        <f t="shared" si="36"/>
        <v>1</v>
      </c>
      <c r="D424" s="16">
        <f t="shared" si="37"/>
        <v>7</v>
      </c>
      <c r="E424" s="16">
        <f t="shared" si="38"/>
        <v>0</v>
      </c>
      <c r="F424" s="17">
        <f t="shared" si="39"/>
        <v>7</v>
      </c>
      <c r="G424" s="58" t="s">
        <v>413</v>
      </c>
      <c r="H424" s="58" t="s">
        <v>368</v>
      </c>
      <c r="I424" s="58"/>
      <c r="J424" s="58"/>
      <c r="Q424" s="15">
        <v>7</v>
      </c>
    </row>
    <row r="425" spans="1:16" ht="15.75">
      <c r="A425" s="12">
        <v>413</v>
      </c>
      <c r="B425" s="3">
        <f t="shared" si="35"/>
        <v>6</v>
      </c>
      <c r="C425" s="3">
        <f t="shared" si="36"/>
        <v>1</v>
      </c>
      <c r="D425" s="16">
        <f t="shared" si="37"/>
        <v>6</v>
      </c>
      <c r="E425" s="16">
        <f t="shared" si="38"/>
        <v>0</v>
      </c>
      <c r="F425" s="17">
        <f t="shared" si="39"/>
        <v>6</v>
      </c>
      <c r="G425" s="55" t="s">
        <v>337</v>
      </c>
      <c r="H425" s="59" t="s">
        <v>338</v>
      </c>
      <c r="I425" s="59"/>
      <c r="J425" s="59"/>
      <c r="P425" s="3">
        <v>6</v>
      </c>
    </row>
    <row r="426" spans="1:17" ht="12.75">
      <c r="A426" s="12">
        <v>414</v>
      </c>
      <c r="B426" s="3">
        <f t="shared" si="35"/>
        <v>5</v>
      </c>
      <c r="C426" s="3">
        <f t="shared" si="36"/>
        <v>1</v>
      </c>
      <c r="D426" s="16">
        <f t="shared" si="37"/>
        <v>5</v>
      </c>
      <c r="E426" s="16">
        <f t="shared" si="38"/>
        <v>0</v>
      </c>
      <c r="F426" s="17">
        <f t="shared" si="39"/>
        <v>5</v>
      </c>
      <c r="G426" s="58" t="s">
        <v>415</v>
      </c>
      <c r="H426" s="58" t="s">
        <v>336</v>
      </c>
      <c r="I426" s="58"/>
      <c r="J426" s="58"/>
      <c r="Q426" s="15">
        <v>5</v>
      </c>
    </row>
    <row r="427" spans="1:16" ht="15.75">
      <c r="A427" s="12">
        <v>415</v>
      </c>
      <c r="B427" s="3">
        <f t="shared" si="35"/>
        <v>5</v>
      </c>
      <c r="C427" s="3">
        <f t="shared" si="36"/>
        <v>1</v>
      </c>
      <c r="D427" s="16">
        <f t="shared" si="37"/>
        <v>5</v>
      </c>
      <c r="E427" s="16">
        <f t="shared" si="38"/>
        <v>0</v>
      </c>
      <c r="F427" s="17">
        <f t="shared" si="39"/>
        <v>5</v>
      </c>
      <c r="G427" s="55" t="s">
        <v>339</v>
      </c>
      <c r="H427" s="59" t="s">
        <v>112</v>
      </c>
      <c r="I427" s="59"/>
      <c r="J427" s="59"/>
      <c r="P427" s="3">
        <v>5</v>
      </c>
    </row>
    <row r="428" spans="1:16" ht="15.75">
      <c r="A428" s="12">
        <v>416</v>
      </c>
      <c r="B428" s="3">
        <f t="shared" si="35"/>
        <v>4</v>
      </c>
      <c r="C428" s="3">
        <f t="shared" si="36"/>
        <v>1</v>
      </c>
      <c r="D428" s="16">
        <f t="shared" si="37"/>
        <v>4</v>
      </c>
      <c r="E428" s="16">
        <f t="shared" si="38"/>
        <v>0</v>
      </c>
      <c r="F428" s="17">
        <f t="shared" si="39"/>
        <v>4</v>
      </c>
      <c r="G428" s="55" t="s">
        <v>340</v>
      </c>
      <c r="H428" s="59" t="s">
        <v>341</v>
      </c>
      <c r="I428" s="59"/>
      <c r="J428" s="59"/>
      <c r="P428" s="3">
        <v>4</v>
      </c>
    </row>
    <row r="429" spans="1:17" ht="12.75">
      <c r="A429" s="12">
        <v>417</v>
      </c>
      <c r="B429" s="3">
        <f t="shared" si="35"/>
        <v>3</v>
      </c>
      <c r="C429" s="3">
        <f t="shared" si="36"/>
        <v>1</v>
      </c>
      <c r="D429" s="16">
        <f t="shared" si="37"/>
        <v>3</v>
      </c>
      <c r="E429" s="16">
        <f t="shared" si="38"/>
        <v>0</v>
      </c>
      <c r="F429" s="17">
        <f t="shared" si="39"/>
        <v>3</v>
      </c>
      <c r="G429" s="58" t="s">
        <v>417</v>
      </c>
      <c r="H429" s="58" t="s">
        <v>336</v>
      </c>
      <c r="I429" s="58"/>
      <c r="J429" s="58"/>
      <c r="Q429" s="15">
        <v>3</v>
      </c>
    </row>
    <row r="430" spans="1:16" ht="15.75">
      <c r="A430" s="12">
        <v>418</v>
      </c>
      <c r="B430" s="3">
        <f t="shared" si="35"/>
        <v>3</v>
      </c>
      <c r="C430" s="3">
        <f t="shared" si="36"/>
        <v>1</v>
      </c>
      <c r="D430" s="16">
        <f t="shared" si="37"/>
        <v>3</v>
      </c>
      <c r="E430" s="16">
        <f t="shared" si="38"/>
        <v>0</v>
      </c>
      <c r="F430" s="17">
        <f t="shared" si="39"/>
        <v>3</v>
      </c>
      <c r="G430" s="19" t="s">
        <v>342</v>
      </c>
      <c r="H430" s="38" t="s">
        <v>120</v>
      </c>
      <c r="I430" s="38"/>
      <c r="J430" s="38"/>
      <c r="P430" s="3">
        <v>3</v>
      </c>
    </row>
    <row r="431" spans="1:16" ht="15.75">
      <c r="A431" s="12">
        <v>419</v>
      </c>
      <c r="B431" s="3">
        <f t="shared" si="35"/>
        <v>2</v>
      </c>
      <c r="C431" s="3">
        <f t="shared" si="36"/>
        <v>1</v>
      </c>
      <c r="D431" s="16">
        <f t="shared" si="37"/>
        <v>2</v>
      </c>
      <c r="E431" s="16">
        <f t="shared" si="38"/>
        <v>0</v>
      </c>
      <c r="F431" s="17">
        <f t="shared" si="39"/>
        <v>2</v>
      </c>
      <c r="G431" s="19" t="s">
        <v>343</v>
      </c>
      <c r="H431" s="38" t="s">
        <v>100</v>
      </c>
      <c r="I431" s="38"/>
      <c r="J431" s="38"/>
      <c r="P431" s="3">
        <v>2</v>
      </c>
    </row>
    <row r="432" spans="1:17" ht="12.75">
      <c r="A432" s="12">
        <v>420</v>
      </c>
      <c r="B432" s="3">
        <f t="shared" si="35"/>
        <v>2</v>
      </c>
      <c r="C432" s="3">
        <f t="shared" si="36"/>
        <v>1</v>
      </c>
      <c r="D432" s="16">
        <f t="shared" si="37"/>
        <v>2</v>
      </c>
      <c r="E432" s="16">
        <f t="shared" si="38"/>
        <v>0</v>
      </c>
      <c r="F432" s="17">
        <f t="shared" si="39"/>
        <v>2</v>
      </c>
      <c r="G432" s="21" t="s">
        <v>418</v>
      </c>
      <c r="H432" s="21" t="s">
        <v>419</v>
      </c>
      <c r="I432" s="21"/>
      <c r="J432" s="21"/>
      <c r="Q432" s="15">
        <v>2</v>
      </c>
    </row>
    <row r="433" spans="1:16" ht="15.75">
      <c r="A433" s="12">
        <v>421</v>
      </c>
      <c r="B433" s="3">
        <f t="shared" si="35"/>
        <v>1</v>
      </c>
      <c r="C433" s="3">
        <f t="shared" si="36"/>
        <v>1</v>
      </c>
      <c r="D433" s="16">
        <f t="shared" si="37"/>
        <v>1</v>
      </c>
      <c r="E433" s="16">
        <f t="shared" si="38"/>
        <v>0</v>
      </c>
      <c r="F433" s="17">
        <f t="shared" si="39"/>
        <v>1</v>
      </c>
      <c r="G433" s="19" t="s">
        <v>344</v>
      </c>
      <c r="H433" s="38" t="s">
        <v>345</v>
      </c>
      <c r="I433" s="38"/>
      <c r="J433" s="38"/>
      <c r="P433" s="3">
        <v>1</v>
      </c>
    </row>
    <row r="434" spans="1:17" ht="12.75">
      <c r="A434" s="12">
        <v>422</v>
      </c>
      <c r="B434" s="3">
        <f t="shared" si="35"/>
        <v>1</v>
      </c>
      <c r="C434" s="3">
        <f t="shared" si="36"/>
        <v>1</v>
      </c>
      <c r="D434" s="16">
        <f t="shared" si="37"/>
        <v>1</v>
      </c>
      <c r="E434" s="16">
        <f t="shared" si="38"/>
        <v>0</v>
      </c>
      <c r="F434" s="17">
        <f t="shared" si="39"/>
        <v>1</v>
      </c>
      <c r="G434" s="21" t="s">
        <v>420</v>
      </c>
      <c r="H434" s="21" t="s">
        <v>421</v>
      </c>
      <c r="I434" s="21"/>
      <c r="J434" s="21"/>
      <c r="Q434" s="15">
        <v>1</v>
      </c>
    </row>
    <row r="435" spans="1:16" ht="15.75">
      <c r="A435" s="12">
        <v>423</v>
      </c>
      <c r="B435" s="3">
        <f t="shared" si="35"/>
        <v>0</v>
      </c>
      <c r="C435" s="3">
        <f t="shared" si="36"/>
        <v>1</v>
      </c>
      <c r="D435" s="16">
        <f t="shared" si="37"/>
        <v>0</v>
      </c>
      <c r="E435" s="16">
        <f t="shared" si="38"/>
        <v>0</v>
      </c>
      <c r="F435" s="17">
        <f t="shared" si="39"/>
        <v>0</v>
      </c>
      <c r="G435" s="19" t="s">
        <v>354</v>
      </c>
      <c r="H435" s="38" t="s">
        <v>355</v>
      </c>
      <c r="I435" s="38"/>
      <c r="J435" s="38"/>
      <c r="P435" s="3">
        <v>0</v>
      </c>
    </row>
    <row r="436" spans="1:16" ht="15.75">
      <c r="A436" s="12">
        <v>424</v>
      </c>
      <c r="B436" s="3">
        <f t="shared" si="35"/>
        <v>0</v>
      </c>
      <c r="C436" s="3">
        <f t="shared" si="36"/>
        <v>1</v>
      </c>
      <c r="D436" s="16">
        <f t="shared" si="37"/>
        <v>0</v>
      </c>
      <c r="E436" s="16">
        <f t="shared" si="38"/>
        <v>0</v>
      </c>
      <c r="F436" s="17">
        <f t="shared" si="39"/>
        <v>0</v>
      </c>
      <c r="G436" s="19" t="s">
        <v>352</v>
      </c>
      <c r="H436" s="38" t="s">
        <v>353</v>
      </c>
      <c r="I436" s="38"/>
      <c r="J436" s="38"/>
      <c r="P436" s="3">
        <v>0</v>
      </c>
    </row>
    <row r="437" spans="1:16" ht="15.75">
      <c r="A437" s="12">
        <v>425</v>
      </c>
      <c r="B437" s="3">
        <f t="shared" si="35"/>
        <v>0</v>
      </c>
      <c r="C437" s="3">
        <f t="shared" si="36"/>
        <v>1</v>
      </c>
      <c r="D437" s="16">
        <f t="shared" si="37"/>
        <v>0</v>
      </c>
      <c r="E437" s="16">
        <f t="shared" si="38"/>
        <v>0</v>
      </c>
      <c r="F437" s="17">
        <f t="shared" si="39"/>
        <v>0</v>
      </c>
      <c r="G437" s="19" t="s">
        <v>350</v>
      </c>
      <c r="H437" s="38" t="s">
        <v>351</v>
      </c>
      <c r="I437" s="38"/>
      <c r="J437" s="38"/>
      <c r="P437" s="3">
        <v>0</v>
      </c>
    </row>
    <row r="438" spans="1:16" ht="15.75">
      <c r="A438" s="12">
        <v>426</v>
      </c>
      <c r="B438" s="3">
        <f t="shared" si="35"/>
        <v>0</v>
      </c>
      <c r="C438" s="3">
        <f t="shared" si="36"/>
        <v>1</v>
      </c>
      <c r="D438" s="16">
        <f t="shared" si="37"/>
        <v>0</v>
      </c>
      <c r="E438" s="16">
        <f t="shared" si="38"/>
        <v>0</v>
      </c>
      <c r="F438" s="17">
        <f t="shared" si="39"/>
        <v>0</v>
      </c>
      <c r="G438" s="19" t="s">
        <v>196</v>
      </c>
      <c r="H438" s="38" t="s">
        <v>83</v>
      </c>
      <c r="I438" s="38"/>
      <c r="J438" s="38"/>
      <c r="P438" s="3">
        <v>0</v>
      </c>
    </row>
    <row r="439" spans="1:16" ht="15.75">
      <c r="A439" s="12">
        <v>427</v>
      </c>
      <c r="B439" s="3">
        <f t="shared" si="35"/>
        <v>0</v>
      </c>
      <c r="C439" s="3">
        <f t="shared" si="36"/>
        <v>1</v>
      </c>
      <c r="D439" s="16">
        <f t="shared" si="37"/>
        <v>0</v>
      </c>
      <c r="E439" s="16">
        <f t="shared" si="38"/>
        <v>0</v>
      </c>
      <c r="F439" s="17">
        <f t="shared" si="39"/>
        <v>0</v>
      </c>
      <c r="G439" s="19" t="s">
        <v>348</v>
      </c>
      <c r="H439" s="38" t="s">
        <v>349</v>
      </c>
      <c r="I439" s="38"/>
      <c r="J439" s="38"/>
      <c r="P439" s="3">
        <v>0</v>
      </c>
    </row>
    <row r="440" spans="1:16" ht="15.75">
      <c r="A440" s="12">
        <v>428</v>
      </c>
      <c r="B440" s="3">
        <f t="shared" si="35"/>
        <v>0</v>
      </c>
      <c r="C440" s="3">
        <f t="shared" si="36"/>
        <v>1</v>
      </c>
      <c r="D440" s="16">
        <f t="shared" si="37"/>
        <v>0</v>
      </c>
      <c r="E440" s="16">
        <f t="shared" si="38"/>
        <v>0</v>
      </c>
      <c r="F440" s="17">
        <f t="shared" si="39"/>
        <v>0</v>
      </c>
      <c r="G440" s="19" t="s">
        <v>356</v>
      </c>
      <c r="H440" s="38" t="s">
        <v>357</v>
      </c>
      <c r="I440" s="38"/>
      <c r="J440" s="38"/>
      <c r="P440" s="3">
        <v>0</v>
      </c>
    </row>
    <row r="441" spans="1:16" ht="15.75">
      <c r="A441" s="12">
        <v>429</v>
      </c>
      <c r="B441" s="3">
        <f t="shared" si="35"/>
        <v>0</v>
      </c>
      <c r="C441" s="3">
        <f t="shared" si="36"/>
        <v>1</v>
      </c>
      <c r="D441" s="16">
        <f t="shared" si="37"/>
        <v>0</v>
      </c>
      <c r="E441" s="16">
        <f t="shared" si="38"/>
        <v>0</v>
      </c>
      <c r="F441" s="17">
        <f t="shared" si="39"/>
        <v>0</v>
      </c>
      <c r="G441" s="19" t="s">
        <v>346</v>
      </c>
      <c r="H441" s="38" t="s">
        <v>347</v>
      </c>
      <c r="I441" s="38"/>
      <c r="J441" s="38"/>
      <c r="P441" s="3">
        <v>0</v>
      </c>
    </row>
    <row r="442" spans="1:42" ht="12.75">
      <c r="A442" s="12"/>
      <c r="D442" s="16"/>
      <c r="E442" s="16"/>
      <c r="F442" s="17"/>
      <c r="G442" s="19"/>
      <c r="H442" s="19"/>
      <c r="I442" s="19"/>
      <c r="J442" s="19"/>
      <c r="AO442" s="15"/>
      <c r="AP442" s="15"/>
    </row>
    <row r="443" spans="1:46" ht="12.75">
      <c r="A443" s="12"/>
      <c r="D443" s="16"/>
      <c r="E443" s="16"/>
      <c r="F443" s="17"/>
      <c r="G443" s="19"/>
      <c r="H443" s="19"/>
      <c r="I443" s="19"/>
      <c r="J443" s="19"/>
      <c r="AQ443" s="15"/>
      <c r="AT443" s="15"/>
    </row>
    <row r="444" spans="4:10" ht="12.75">
      <c r="D444" s="16"/>
      <c r="E444" s="16"/>
      <c r="F444" s="17"/>
      <c r="G444" s="19"/>
      <c r="H444" s="19"/>
      <c r="I444" s="19"/>
      <c r="J444" s="19"/>
    </row>
    <row r="445" spans="1:46" ht="12.75">
      <c r="A445" s="12"/>
      <c r="D445" s="16"/>
      <c r="E445" s="16"/>
      <c r="F445" s="17"/>
      <c r="G445" s="19"/>
      <c r="H445" s="19"/>
      <c r="I445" s="19"/>
      <c r="J445" s="19"/>
      <c r="AO445" s="15"/>
      <c r="AP445" s="15"/>
      <c r="AS445" s="15"/>
      <c r="AT445" s="15"/>
    </row>
    <row r="446" spans="4:10" ht="12.75">
      <c r="D446" s="16"/>
      <c r="E446" s="16"/>
      <c r="F446" s="17"/>
      <c r="G446" s="19"/>
      <c r="H446" s="19"/>
      <c r="I446" s="19"/>
      <c r="J446" s="19"/>
    </row>
    <row r="447" spans="4:46" ht="12.75">
      <c r="D447" s="16"/>
      <c r="E447" s="16"/>
      <c r="F447" s="17"/>
      <c r="G447" s="19"/>
      <c r="H447" s="19"/>
      <c r="I447" s="19"/>
      <c r="J447" s="19"/>
      <c r="AT447" s="15"/>
    </row>
    <row r="448" spans="1:46" ht="12.75">
      <c r="A448" s="12"/>
      <c r="D448" s="16"/>
      <c r="E448" s="16"/>
      <c r="F448" s="17"/>
      <c r="G448" s="19"/>
      <c r="H448" s="19"/>
      <c r="I448" s="19"/>
      <c r="J448" s="19"/>
      <c r="AQ448" s="15"/>
      <c r="AS448" s="15"/>
      <c r="AT448" s="15"/>
    </row>
    <row r="449" spans="4:10" ht="12.75">
      <c r="D449" s="16"/>
      <c r="E449" s="16"/>
      <c r="F449" s="17"/>
      <c r="G449" s="19"/>
      <c r="H449" s="19"/>
      <c r="I449" s="19"/>
      <c r="J449" s="19"/>
    </row>
    <row r="450" spans="4:46" ht="12.75">
      <c r="D450" s="16"/>
      <c r="E450" s="16"/>
      <c r="F450" s="17"/>
      <c r="G450" s="19"/>
      <c r="H450" s="19"/>
      <c r="I450" s="19"/>
      <c r="J450" s="19"/>
      <c r="AT450" s="15"/>
    </row>
    <row r="451" spans="4:45" ht="12.75">
      <c r="D451" s="16"/>
      <c r="E451" s="16"/>
      <c r="F451" s="17"/>
      <c r="G451" s="62"/>
      <c r="H451" s="62"/>
      <c r="I451" s="62"/>
      <c r="J451" s="62"/>
      <c r="AS451" s="15"/>
    </row>
    <row r="452" spans="4:45" ht="12.75">
      <c r="D452" s="16"/>
      <c r="E452" s="16"/>
      <c r="F452" s="17"/>
      <c r="G452" s="62"/>
      <c r="H452" s="62"/>
      <c r="I452" s="62"/>
      <c r="J452" s="62"/>
      <c r="AS452" s="15"/>
    </row>
    <row r="453" spans="4:45" ht="12.75">
      <c r="D453" s="16"/>
      <c r="E453" s="16"/>
      <c r="F453" s="17"/>
      <c r="G453" s="62"/>
      <c r="H453" s="62"/>
      <c r="I453" s="62"/>
      <c r="J453" s="62"/>
      <c r="AS453" s="15"/>
    </row>
    <row r="454" spans="4:10" ht="12.75">
      <c r="D454" s="16"/>
      <c r="E454" s="16"/>
      <c r="F454" s="17"/>
      <c r="G454" s="62"/>
      <c r="H454" s="62"/>
      <c r="I454" s="62"/>
      <c r="J454" s="62"/>
    </row>
    <row r="455" spans="4:45" ht="12.75">
      <c r="D455" s="16"/>
      <c r="E455" s="16"/>
      <c r="F455" s="17"/>
      <c r="G455" s="62"/>
      <c r="H455" s="62"/>
      <c r="I455" s="62"/>
      <c r="J455" s="62"/>
      <c r="AS455" s="15"/>
    </row>
    <row r="456" spans="4:10" ht="15.75">
      <c r="D456" s="16"/>
      <c r="E456" s="16"/>
      <c r="F456" s="17"/>
      <c r="G456" s="63"/>
      <c r="H456" s="63"/>
      <c r="I456" s="63"/>
      <c r="J456" s="63"/>
    </row>
    <row r="457" spans="1:10" ht="12.75">
      <c r="A457" s="12"/>
      <c r="D457" s="16"/>
      <c r="E457" s="16"/>
      <c r="F457" s="17"/>
      <c r="G457" s="62"/>
      <c r="H457" s="62"/>
      <c r="I457" s="62"/>
      <c r="J457" s="62"/>
    </row>
  </sheetData>
  <sheetProtection/>
  <autoFilter ref="A2:AU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2018-11-19T10:04:04Z</dcterms:modified>
  <cp:category/>
  <cp:version/>
  <cp:contentType/>
  <cp:contentStatus/>
</cp:coreProperties>
</file>