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70" sheetId="1" r:id="rId1"/>
  </sheets>
  <definedNames>
    <definedName name="_xlnm._FilterDatabase" localSheetId="0" hidden="1">'W70'!$A$2:$AS$2</definedName>
    <definedName name="_xlnm.Print_Titles" localSheetId="0">'W70'!$2:$2</definedName>
  </definedNames>
  <calcPr fullCalcOnLoad="1"/>
</workbook>
</file>

<file path=xl/sharedStrings.xml><?xml version="1.0" encoding="utf-8"?>
<sst xmlns="http://schemas.openxmlformats.org/spreadsheetml/2006/main" count="97" uniqueCount="50">
  <si>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</si>
  <si>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</si>
  <si>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</si>
  <si>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</si>
  <si>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</si>
  <si>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</si>
  <si>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</si>
  <si>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</si>
  <si>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</si>
  <si>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</si>
  <si>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</si>
  <si>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</si>
  <si>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</si>
  <si>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</si>
  <si>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</si>
  <si>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</si>
  <si>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</si>
  <si>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</si>
  <si>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</si>
  <si>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</si>
  <si>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</si>
  <si>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</si>
  <si>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</si>
  <si>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</si>
  <si>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</si>
  <si>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</si>
  <si>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</si>
  <si>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</si>
  <si>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</si>
  <si>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</si>
  <si>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</si>
  <si>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</si>
  <si>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</si>
  <si>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</si>
  <si>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</si>
  <si>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</si>
  <si>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</si>
  <si>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</si>
  <si>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</si>
  <si>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</si>
  <si>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Bertram</t>
  </si>
  <si>
    <t>Maria</t>
  </si>
  <si>
    <t>SV Germania Dürwiss</t>
  </si>
  <si>
    <t>Gillrath</t>
  </si>
  <si>
    <t>Nideggen-Abenden</t>
  </si>
  <si>
    <t xml:space="preserve">  14 BESTE</t>
  </si>
  <si>
    <t>SV Kalterherberg</t>
  </si>
  <si>
    <t>TUS Jahn Hilfahrt</t>
  </si>
  <si>
    <t>Frauen: 70 bis 74 Jahre alt  (Jg. 1950 bis 1946)</t>
  </si>
  <si>
    <t>Frauen: W 75: 75 bis 79 Jahre alt  (Jg. 1945 bis 1941)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</si>
</sst>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9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5" sqref="A15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3" customWidth="1"/>
    <col min="7" max="8" width="12.140625" style="26" customWidth="1"/>
    <col min="9" max="9" width="5.8515625" style="19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45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9" t="s">
        <v>43</v>
      </c>
      <c r="L2" s="11" t="s">
        <v>32</v>
      </c>
      <c r="M2" s="11" t="s">
        <v>15</v>
      </c>
      <c r="N2" s="30" t="s">
        <v>14</v>
      </c>
      <c r="O2" s="11" t="s">
        <v>16</v>
      </c>
      <c r="P2" s="11" t="s">
        <v>17</v>
      </c>
      <c r="Q2" s="30" t="s">
        <v>18</v>
      </c>
      <c r="R2" s="11" t="s">
        <v>33</v>
      </c>
      <c r="S2" s="11" t="s">
        <v>9</v>
      </c>
      <c r="T2" s="11" t="s">
        <v>10</v>
      </c>
      <c r="U2" s="30" t="s">
        <v>19</v>
      </c>
      <c r="V2" s="11" t="s">
        <v>20</v>
      </c>
      <c r="W2" s="11" t="s">
        <v>12</v>
      </c>
      <c r="X2" s="11" t="s">
        <v>46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30" t="s">
        <v>22</v>
      </c>
      <c r="AF2" s="30" t="s">
        <v>37</v>
      </c>
      <c r="AG2" s="30" t="s">
        <v>11</v>
      </c>
      <c r="AH2" s="11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44</v>
      </c>
      <c r="AN2" s="11" t="s">
        <v>25</v>
      </c>
      <c r="AO2" s="11" t="s">
        <v>47</v>
      </c>
      <c r="AP2" s="11" t="s">
        <v>29</v>
      </c>
      <c r="AQ2" s="11" t="s">
        <v>31</v>
      </c>
      <c r="AR2" s="11" t="s">
        <v>26</v>
      </c>
      <c r="AS2" s="11" t="s">
        <v>27</v>
      </c>
      <c r="AT2" s="1" t="s">
        <v>28</v>
      </c>
    </row>
    <row r="3" spans="1:48" s="1" customFormat="1" ht="13.5" customHeight="1">
      <c r="A3" s="32">
        <v>1</v>
      </c>
      <c r="B3" s="2">
        <f aca="true" t="shared" si="0" ref="B3:B11">SUM(K3:AV3)</f>
        <v>50</v>
      </c>
      <c r="C3" s="17">
        <f aca="true" t="shared" si="1" ref="C3:C11">COUNT(K3:AV3)</f>
        <v>1</v>
      </c>
      <c r="D3" s="17">
        <f aca="true" t="shared" si="2" ref="D3:D11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50</v>
      </c>
      <c r="E3" s="17">
        <f aca="true" t="shared" si="3" ref="E3:E11">IF(COUNT(K3:AV3)&lt;19,IF(COUNT(K3:AV3)&gt;13,(COUNT(K3:AV3)-14),0)*20,100)</f>
        <v>0</v>
      </c>
      <c r="F3" s="18">
        <f aca="true" t="shared" si="4" ref="F3:F11">D3+E3</f>
        <v>50</v>
      </c>
      <c r="G3" s="14" t="s">
        <v>40</v>
      </c>
      <c r="H3" s="31" t="s">
        <v>41</v>
      </c>
      <c r="I3" s="31">
        <v>1946</v>
      </c>
      <c r="J3" s="31" t="s">
        <v>42</v>
      </c>
      <c r="K3" s="3">
        <v>50</v>
      </c>
      <c r="L3" s="3"/>
      <c r="M3" s="23"/>
      <c r="N3" s="16"/>
      <c r="P3" s="16"/>
      <c r="Q3" s="16"/>
      <c r="R3" s="16"/>
      <c r="S3" s="3"/>
      <c r="T3" s="3"/>
      <c r="U3" s="16"/>
      <c r="V3" s="16"/>
      <c r="W3" s="16"/>
      <c r="X3" s="16"/>
      <c r="Y3" s="16"/>
      <c r="Z3" s="3"/>
      <c r="AA3" s="16"/>
      <c r="AB3" s="16"/>
      <c r="AC3" s="16"/>
      <c r="AD3" s="16"/>
      <c r="AE3" s="23"/>
      <c r="AF3" s="3"/>
      <c r="AG3" s="16"/>
      <c r="AH3" s="16"/>
      <c r="AI3" s="16"/>
      <c r="AJ3" s="3"/>
      <c r="AK3" s="3"/>
      <c r="AL3" s="16"/>
      <c r="AM3" s="16"/>
      <c r="AN3" s="16"/>
      <c r="AO3" s="16"/>
      <c r="AP3" s="16"/>
      <c r="AQ3" s="23"/>
      <c r="AR3" s="23"/>
      <c r="AS3" s="23"/>
      <c r="AT3" s="4"/>
      <c r="AU3" s="4"/>
      <c r="AV3" s="2"/>
    </row>
    <row r="4" spans="1:48" s="1" customFormat="1" ht="13.5" customHeight="1">
      <c r="A4" s="12">
        <v>2</v>
      </c>
      <c r="B4" s="2">
        <f t="shared" si="0"/>
        <v>0</v>
      </c>
      <c r="C4" s="17">
        <f t="shared" si="1"/>
        <v>0</v>
      </c>
      <c r="D4" s="17">
        <f t="shared" si="2"/>
        <v>0</v>
      </c>
      <c r="E4" s="17">
        <f t="shared" si="3"/>
        <v>0</v>
      </c>
      <c r="F4" s="18">
        <f t="shared" si="4"/>
        <v>0</v>
      </c>
      <c r="G4" s="33"/>
      <c r="H4" s="33"/>
      <c r="I4" s="20"/>
      <c r="J4" s="34"/>
      <c r="K4" s="16"/>
      <c r="L4" s="3"/>
      <c r="M4" s="23"/>
      <c r="N4" s="16"/>
      <c r="P4" s="16"/>
      <c r="Q4" s="16"/>
      <c r="R4" s="16"/>
      <c r="S4" s="3"/>
      <c r="T4" s="3"/>
      <c r="U4" s="16"/>
      <c r="V4" s="3"/>
      <c r="W4" s="3"/>
      <c r="X4" s="16"/>
      <c r="Y4" s="16"/>
      <c r="Z4" s="3"/>
      <c r="AA4" s="16"/>
      <c r="AB4" s="16"/>
      <c r="AC4" s="3"/>
      <c r="AD4" s="23"/>
      <c r="AE4" s="23"/>
      <c r="AF4" s="3"/>
      <c r="AG4" s="16"/>
      <c r="AH4" s="16"/>
      <c r="AI4" s="16"/>
      <c r="AJ4" s="3"/>
      <c r="AK4" s="3"/>
      <c r="AL4" s="3"/>
      <c r="AM4" s="16"/>
      <c r="AN4" s="3"/>
      <c r="AO4" s="16"/>
      <c r="AP4" s="3"/>
      <c r="AQ4" s="3"/>
      <c r="AR4" s="23"/>
      <c r="AS4" s="3"/>
      <c r="AT4" s="4"/>
      <c r="AU4" s="4"/>
      <c r="AV4" s="2"/>
    </row>
    <row r="5" spans="1:48" s="1" customFormat="1" ht="13.5" customHeight="1">
      <c r="A5" s="12">
        <v>3</v>
      </c>
      <c r="B5" s="2">
        <f t="shared" si="0"/>
        <v>0</v>
      </c>
      <c r="C5" s="17">
        <f t="shared" si="1"/>
        <v>0</v>
      </c>
      <c r="D5" s="17">
        <f t="shared" si="2"/>
        <v>0</v>
      </c>
      <c r="E5" s="17">
        <f t="shared" si="3"/>
        <v>0</v>
      </c>
      <c r="F5" s="18">
        <f t="shared" si="4"/>
        <v>0</v>
      </c>
      <c r="G5" s="33"/>
      <c r="H5" s="33"/>
      <c r="I5" s="20"/>
      <c r="J5" s="34"/>
      <c r="K5" s="16"/>
      <c r="L5" s="3"/>
      <c r="M5" s="23"/>
      <c r="N5" s="16"/>
      <c r="P5" s="16"/>
      <c r="Q5" s="16"/>
      <c r="R5" s="16"/>
      <c r="S5" s="3"/>
      <c r="T5" s="3"/>
      <c r="U5" s="16"/>
      <c r="V5" s="3"/>
      <c r="W5" s="3"/>
      <c r="X5" s="16"/>
      <c r="Y5" s="16"/>
      <c r="Z5" s="3"/>
      <c r="AA5" s="16"/>
      <c r="AB5" s="16"/>
      <c r="AC5" s="3"/>
      <c r="AD5" s="23"/>
      <c r="AE5" s="23"/>
      <c r="AF5" s="3"/>
      <c r="AG5" s="16"/>
      <c r="AH5" s="16"/>
      <c r="AI5" s="16"/>
      <c r="AJ5" s="3"/>
      <c r="AK5" s="3"/>
      <c r="AL5" s="3"/>
      <c r="AM5" s="16"/>
      <c r="AN5" s="3"/>
      <c r="AO5" s="16"/>
      <c r="AP5" s="3"/>
      <c r="AQ5" s="3"/>
      <c r="AR5" s="23"/>
      <c r="AS5" s="3"/>
      <c r="AT5" s="4"/>
      <c r="AU5" s="4"/>
      <c r="AV5" s="2"/>
    </row>
    <row r="6" spans="1:48" s="1" customFormat="1" ht="13.5" customHeight="1">
      <c r="A6" s="12">
        <v>4</v>
      </c>
      <c r="B6" s="2">
        <f t="shared" si="0"/>
        <v>0</v>
      </c>
      <c r="C6" s="17">
        <f t="shared" si="1"/>
        <v>0</v>
      </c>
      <c r="D6" s="17">
        <f t="shared" si="2"/>
        <v>0</v>
      </c>
      <c r="E6" s="17">
        <f t="shared" si="3"/>
        <v>0</v>
      </c>
      <c r="F6" s="18">
        <f t="shared" si="4"/>
        <v>0</v>
      </c>
      <c r="G6" s="20"/>
      <c r="H6" s="20"/>
      <c r="I6" s="20"/>
      <c r="J6" s="20"/>
      <c r="K6" s="16"/>
      <c r="L6" s="3"/>
      <c r="M6" s="23"/>
      <c r="N6" s="16"/>
      <c r="O6" s="16"/>
      <c r="P6" s="16"/>
      <c r="Q6" s="16"/>
      <c r="R6" s="16"/>
      <c r="S6" s="3"/>
      <c r="T6" s="3"/>
      <c r="U6" s="16"/>
      <c r="V6" s="3"/>
      <c r="W6" s="3"/>
      <c r="X6" s="16"/>
      <c r="Y6" s="16"/>
      <c r="Z6" s="3"/>
      <c r="AA6" s="16"/>
      <c r="AB6" s="16"/>
      <c r="AC6" s="3"/>
      <c r="AD6" s="23"/>
      <c r="AE6" s="23"/>
      <c r="AF6" s="3"/>
      <c r="AG6" s="16"/>
      <c r="AH6" s="16"/>
      <c r="AI6" s="16"/>
      <c r="AJ6" s="3"/>
      <c r="AK6" s="3"/>
      <c r="AL6" s="3"/>
      <c r="AM6" s="16"/>
      <c r="AN6" s="3"/>
      <c r="AO6" s="16"/>
      <c r="AP6" s="3"/>
      <c r="AQ6" s="3"/>
      <c r="AR6" s="23"/>
      <c r="AS6" s="3"/>
      <c r="AT6" s="4"/>
      <c r="AU6" s="4"/>
      <c r="AV6" s="2"/>
    </row>
    <row r="7" spans="1:48" s="1" customFormat="1" ht="13.5" customHeight="1">
      <c r="A7" s="12">
        <v>5</v>
      </c>
      <c r="B7" s="2">
        <f t="shared" si="0"/>
        <v>0</v>
      </c>
      <c r="C7" s="17">
        <f t="shared" si="1"/>
        <v>0</v>
      </c>
      <c r="D7" s="17">
        <f t="shared" si="2"/>
        <v>0</v>
      </c>
      <c r="E7" s="17">
        <f t="shared" si="3"/>
        <v>0</v>
      </c>
      <c r="F7" s="18">
        <f t="shared" si="4"/>
        <v>0</v>
      </c>
      <c r="G7" s="35"/>
      <c r="H7" s="35"/>
      <c r="I7" s="35"/>
      <c r="J7" s="35"/>
      <c r="K7" s="3"/>
      <c r="L7" s="3"/>
      <c r="M7" s="3"/>
      <c r="N7" s="3"/>
      <c r="O7" s="3"/>
      <c r="P7" s="3"/>
      <c r="Q7" s="16"/>
      <c r="R7" s="3"/>
      <c r="S7" s="3"/>
      <c r="T7" s="3"/>
      <c r="U7" s="3"/>
      <c r="V7" s="3"/>
      <c r="W7" s="3"/>
      <c r="X7" s="16"/>
      <c r="Y7" s="16"/>
      <c r="Z7" s="1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2"/>
    </row>
    <row r="8" spans="1:48" s="1" customFormat="1" ht="13.5" customHeight="1">
      <c r="A8" s="12">
        <v>6</v>
      </c>
      <c r="B8" s="2">
        <f t="shared" si="0"/>
        <v>0</v>
      </c>
      <c r="C8" s="17">
        <f t="shared" si="1"/>
        <v>0</v>
      </c>
      <c r="D8" s="17">
        <f t="shared" si="2"/>
        <v>0</v>
      </c>
      <c r="E8" s="17">
        <f t="shared" si="3"/>
        <v>0</v>
      </c>
      <c r="F8" s="18">
        <f t="shared" si="4"/>
        <v>0</v>
      </c>
      <c r="G8" s="20"/>
      <c r="H8" s="31"/>
      <c r="I8" s="31"/>
      <c r="J8" s="31"/>
      <c r="K8" s="3"/>
      <c r="L8" s="3"/>
      <c r="M8" s="3"/>
      <c r="N8" s="3"/>
      <c r="O8" s="3"/>
      <c r="P8" s="3"/>
      <c r="Q8" s="16"/>
      <c r="R8" s="3"/>
      <c r="S8" s="3"/>
      <c r="T8" s="3"/>
      <c r="U8" s="3"/>
      <c r="V8" s="3"/>
      <c r="W8" s="3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4"/>
      <c r="AV8" s="2"/>
    </row>
    <row r="9" spans="1:48" s="1" customFormat="1" ht="13.5" customHeight="1">
      <c r="A9" s="12">
        <v>7</v>
      </c>
      <c r="B9" s="2">
        <f t="shared" si="0"/>
        <v>0</v>
      </c>
      <c r="C9" s="17">
        <f t="shared" si="1"/>
        <v>0</v>
      </c>
      <c r="D9" s="17">
        <f t="shared" si="2"/>
        <v>0</v>
      </c>
      <c r="E9" s="17">
        <f t="shared" si="3"/>
        <v>0</v>
      </c>
      <c r="F9" s="18">
        <f t="shared" si="4"/>
        <v>0</v>
      </c>
      <c r="G9" s="20"/>
      <c r="H9" s="31"/>
      <c r="I9" s="31"/>
      <c r="J9" s="31"/>
      <c r="K9" s="16"/>
      <c r="L9" s="3"/>
      <c r="M9" s="23"/>
      <c r="N9" s="16"/>
      <c r="O9" s="16"/>
      <c r="P9" s="16"/>
      <c r="Q9" s="16"/>
      <c r="R9" s="16"/>
      <c r="S9" s="3"/>
      <c r="T9" s="3"/>
      <c r="U9" s="16"/>
      <c r="V9" s="3"/>
      <c r="W9" s="3"/>
      <c r="X9" s="16"/>
      <c r="Y9" s="16"/>
      <c r="Z9" s="3"/>
      <c r="AA9" s="16"/>
      <c r="AB9" s="16"/>
      <c r="AC9" s="3"/>
      <c r="AD9" s="23"/>
      <c r="AE9" s="23"/>
      <c r="AF9" s="3"/>
      <c r="AG9" s="16"/>
      <c r="AH9" s="16"/>
      <c r="AI9" s="16"/>
      <c r="AJ9" s="3"/>
      <c r="AK9" s="3"/>
      <c r="AL9" s="3"/>
      <c r="AM9" s="16"/>
      <c r="AN9" s="3"/>
      <c r="AO9" s="16"/>
      <c r="AP9" s="3"/>
      <c r="AQ9" s="3"/>
      <c r="AR9" s="23"/>
      <c r="AS9" s="3"/>
      <c r="AT9" s="4"/>
      <c r="AU9" s="4"/>
      <c r="AV9" s="2"/>
    </row>
    <row r="10" spans="1:48" s="1" customFormat="1" ht="13.5" customHeight="1">
      <c r="A10" s="12">
        <v>8</v>
      </c>
      <c r="B10" s="2">
        <f t="shared" si="0"/>
        <v>0</v>
      </c>
      <c r="C10" s="17">
        <f t="shared" si="1"/>
        <v>0</v>
      </c>
      <c r="D10" s="17">
        <f t="shared" si="2"/>
        <v>0</v>
      </c>
      <c r="E10" s="17">
        <f t="shared" si="3"/>
        <v>0</v>
      </c>
      <c r="F10" s="18">
        <f t="shared" si="4"/>
        <v>0</v>
      </c>
      <c r="G10" s="20"/>
      <c r="H10" s="31"/>
      <c r="I10" s="31"/>
      <c r="J10" s="3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6"/>
      <c r="Y10" s="16"/>
      <c r="Z10" s="3"/>
      <c r="AA10" s="16"/>
      <c r="AB10" s="3"/>
      <c r="AC10" s="3"/>
      <c r="AD10" s="3"/>
      <c r="AE10" s="3"/>
      <c r="AF10" s="3"/>
      <c r="AG10" s="3"/>
      <c r="AH10" s="3"/>
      <c r="AI10" s="3"/>
      <c r="AJ10" s="2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2"/>
    </row>
    <row r="11" spans="1:48" s="1" customFormat="1" ht="13.5" customHeight="1">
      <c r="A11" s="12">
        <v>9</v>
      </c>
      <c r="B11" s="2">
        <f t="shared" si="0"/>
        <v>0</v>
      </c>
      <c r="C11" s="17">
        <f t="shared" si="1"/>
        <v>0</v>
      </c>
      <c r="D11" s="17">
        <f t="shared" si="2"/>
        <v>0</v>
      </c>
      <c r="E11" s="17">
        <f t="shared" si="3"/>
        <v>0</v>
      </c>
      <c r="F11" s="18">
        <f t="shared" si="4"/>
        <v>0</v>
      </c>
      <c r="G11" s="31"/>
      <c r="H11" s="31"/>
      <c r="I11" s="31"/>
      <c r="J11" s="31"/>
      <c r="K11" s="3"/>
      <c r="L11" s="3"/>
      <c r="M11" s="3"/>
      <c r="N11" s="3"/>
      <c r="O11" s="3"/>
      <c r="P11" s="3"/>
      <c r="Q11" s="16"/>
      <c r="R11" s="3"/>
      <c r="S11" s="3"/>
      <c r="T11" s="3"/>
      <c r="U11" s="3"/>
      <c r="V11" s="3"/>
      <c r="W11" s="3"/>
      <c r="X11" s="16"/>
      <c r="Y11" s="16"/>
      <c r="Z11" s="1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2"/>
    </row>
    <row r="12" spans="1:48" s="1" customFormat="1" ht="13.5" customHeight="1">
      <c r="A12" s="12"/>
      <c r="B12" s="2"/>
      <c r="C12" s="17"/>
      <c r="D12" s="17"/>
      <c r="E12" s="17"/>
      <c r="F12" s="18"/>
      <c r="G12" s="35"/>
      <c r="H12" s="35"/>
      <c r="I12" s="35"/>
      <c r="J12" s="35"/>
      <c r="K12" s="3"/>
      <c r="L12" s="3"/>
      <c r="M12" s="3"/>
      <c r="N12" s="3"/>
      <c r="O12" s="3"/>
      <c r="P12" s="3"/>
      <c r="Q12" s="16"/>
      <c r="R12" s="3"/>
      <c r="S12" s="3"/>
      <c r="T12" s="3"/>
      <c r="U12" s="3"/>
      <c r="V12" s="3"/>
      <c r="W12" s="3"/>
      <c r="X12" s="16"/>
      <c r="Y12" s="16"/>
      <c r="Z12" s="1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2"/>
    </row>
    <row r="13" spans="1:48" s="1" customFormat="1" ht="13.5" customHeight="1">
      <c r="A13" s="12"/>
      <c r="B13" s="2"/>
      <c r="C13" s="17"/>
      <c r="D13" s="17"/>
      <c r="E13" s="17"/>
      <c r="F13" s="18"/>
      <c r="G13" s="35"/>
      <c r="H13" s="35"/>
      <c r="I13" s="35"/>
      <c r="J13" s="35"/>
      <c r="K13" s="3"/>
      <c r="L13" s="3"/>
      <c r="M13" s="3"/>
      <c r="N13" s="3"/>
      <c r="O13" s="3"/>
      <c r="P13" s="3"/>
      <c r="Q13" s="16"/>
      <c r="R13" s="3"/>
      <c r="S13" s="3"/>
      <c r="T13" s="3"/>
      <c r="U13" s="3"/>
      <c r="V13" s="3"/>
      <c r="W13" s="3"/>
      <c r="X13" s="16"/>
      <c r="Y13" s="16"/>
      <c r="Z13" s="1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4"/>
      <c r="AV13" s="2"/>
    </row>
    <row r="14" spans="1:47" ht="15">
      <c r="A14" s="36" t="s">
        <v>49</v>
      </c>
      <c r="B14" s="36"/>
      <c r="C14" s="36"/>
      <c r="D14" s="36"/>
      <c r="E14" s="36"/>
      <c r="F14" s="36"/>
      <c r="G14" s="36"/>
      <c r="H14" s="36"/>
      <c r="I14" s="36"/>
      <c r="J14" s="36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6" s="1" customFormat="1" ht="96" customHeight="1">
      <c r="A15" s="5" t="s">
        <v>8</v>
      </c>
      <c r="B15" s="6" t="s">
        <v>7</v>
      </c>
      <c r="C15" s="7" t="s">
        <v>6</v>
      </c>
      <c r="D15" s="7" t="s">
        <v>45</v>
      </c>
      <c r="E15" s="7" t="s">
        <v>5</v>
      </c>
      <c r="F15" s="8" t="s">
        <v>4</v>
      </c>
      <c r="G15" s="9" t="s">
        <v>3</v>
      </c>
      <c r="H15" s="9" t="s">
        <v>2</v>
      </c>
      <c r="I15" s="10" t="s">
        <v>1</v>
      </c>
      <c r="J15" s="9" t="s">
        <v>0</v>
      </c>
      <c r="K15" s="29" t="s">
        <v>43</v>
      </c>
      <c r="L15" s="11" t="s">
        <v>32</v>
      </c>
      <c r="M15" s="11" t="s">
        <v>15</v>
      </c>
      <c r="N15" s="30" t="s">
        <v>14</v>
      </c>
      <c r="O15" s="11" t="s">
        <v>16</v>
      </c>
      <c r="P15" s="11" t="s">
        <v>17</v>
      </c>
      <c r="Q15" s="30" t="s">
        <v>18</v>
      </c>
      <c r="R15" s="11" t="s">
        <v>33</v>
      </c>
      <c r="S15" s="11" t="s">
        <v>9</v>
      </c>
      <c r="T15" s="11" t="s">
        <v>10</v>
      </c>
      <c r="U15" s="30" t="s">
        <v>19</v>
      </c>
      <c r="V15" s="11" t="s">
        <v>20</v>
      </c>
      <c r="W15" s="11" t="s">
        <v>12</v>
      </c>
      <c r="X15" s="11" t="s">
        <v>46</v>
      </c>
      <c r="Y15" s="11" t="s">
        <v>34</v>
      </c>
      <c r="Z15" s="11" t="s">
        <v>30</v>
      </c>
      <c r="AA15" s="11" t="s">
        <v>35</v>
      </c>
      <c r="AB15" s="11" t="s">
        <v>21</v>
      </c>
      <c r="AC15" s="11" t="s">
        <v>13</v>
      </c>
      <c r="AD15" s="11" t="s">
        <v>36</v>
      </c>
      <c r="AE15" s="30" t="s">
        <v>22</v>
      </c>
      <c r="AF15" s="30" t="s">
        <v>37</v>
      </c>
      <c r="AG15" s="30" t="s">
        <v>11</v>
      </c>
      <c r="AH15" s="11" t="s">
        <v>38</v>
      </c>
      <c r="AI15" s="11" t="s">
        <v>33</v>
      </c>
      <c r="AJ15" s="11" t="s">
        <v>23</v>
      </c>
      <c r="AK15" s="11" t="s">
        <v>24</v>
      </c>
      <c r="AL15" s="11" t="s">
        <v>39</v>
      </c>
      <c r="AM15" s="11" t="s">
        <v>44</v>
      </c>
      <c r="AN15" s="11" t="s">
        <v>25</v>
      </c>
      <c r="AO15" s="11" t="s">
        <v>47</v>
      </c>
      <c r="AP15" s="11" t="s">
        <v>29</v>
      </c>
      <c r="AQ15" s="11" t="s">
        <v>31</v>
      </c>
      <c r="AR15" s="11" t="s">
        <v>26</v>
      </c>
      <c r="AS15" s="11" t="s">
        <v>27</v>
      </c>
      <c r="AT15" s="1" t="s">
        <v>28</v>
      </c>
    </row>
    <row r="16" spans="1:48" s="1" customFormat="1" ht="13.5" customHeight="1">
      <c r="A16" s="32">
        <v>1</v>
      </c>
      <c r="B16" s="2">
        <f>SUM(K16:AV16)</f>
        <v>0</v>
      </c>
      <c r="C16" s="17">
        <f>COUNT(K16:AV16)</f>
        <v>0</v>
      </c>
      <c r="D16" s="17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0</v>
      </c>
      <c r="E16" s="17">
        <f>IF(COUNT(K16:AV16)&lt;19,IF(COUNT(K16:AV16)&gt;13,(COUNT(K16:AV16)-14),0)*20,100)</f>
        <v>0</v>
      </c>
      <c r="F16" s="18">
        <f>D16+E16</f>
        <v>0</v>
      </c>
      <c r="G16" s="33"/>
      <c r="H16" s="33"/>
      <c r="I16" s="20"/>
      <c r="J16" s="34"/>
      <c r="K16" s="3"/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/>
    </row>
    <row r="17" spans="1:48" s="1" customFormat="1" ht="13.5" customHeight="1">
      <c r="A17" s="12">
        <v>2</v>
      </c>
      <c r="B17" s="2">
        <f>SUM(K17:AV17)</f>
        <v>0</v>
      </c>
      <c r="C17" s="17">
        <f>COUNT(K17:AV17)</f>
        <v>0</v>
      </c>
      <c r="D17" s="1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0</v>
      </c>
      <c r="E17" s="17">
        <f>IF(COUNT(K17:AV17)&lt;19,IF(COUNT(K17:AV17)&gt;13,(COUNT(K17:AV17)-14),0)*20,100)</f>
        <v>0</v>
      </c>
      <c r="F17" s="18">
        <f>D17+E17</f>
        <v>0</v>
      </c>
      <c r="G17" s="33"/>
      <c r="H17" s="33"/>
      <c r="I17" s="20"/>
      <c r="J17" s="34"/>
      <c r="K17" s="15"/>
      <c r="L17" s="4"/>
      <c r="M17" s="4"/>
      <c r="N17" s="4"/>
      <c r="O17" s="1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"/>
    </row>
    <row r="18" spans="1:48" s="1" customFormat="1" ht="13.5" customHeight="1">
      <c r="A18" s="12"/>
      <c r="B18" s="2"/>
      <c r="C18" s="17"/>
      <c r="D18" s="17"/>
      <c r="E18" s="17"/>
      <c r="F18" s="18"/>
      <c r="G18" s="24"/>
      <c r="H18" s="24"/>
      <c r="I18" s="20"/>
      <c r="J18" s="20"/>
      <c r="K18" s="3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  <c r="AV18" s="2"/>
    </row>
    <row r="19" spans="1:48" s="1" customFormat="1" ht="13.5" customHeight="1">
      <c r="A19" s="12"/>
      <c r="B19" s="2"/>
      <c r="C19" s="17"/>
      <c r="D19" s="17"/>
      <c r="E19" s="17"/>
      <c r="F19" s="18"/>
      <c r="G19" s="25"/>
      <c r="H19" s="24"/>
      <c r="I19" s="21"/>
      <c r="J19" s="21"/>
      <c r="K19" s="3"/>
      <c r="L19" s="3"/>
      <c r="M19" s="1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/>
    </row>
    <row r="20" spans="2:10" ht="12.75">
      <c r="B20" s="2"/>
      <c r="C20" s="17"/>
      <c r="D20" s="17"/>
      <c r="E20" s="17"/>
      <c r="F20" s="18"/>
      <c r="G20" s="27"/>
      <c r="H20" s="20"/>
      <c r="I20" s="28"/>
      <c r="J20" s="27"/>
    </row>
  </sheetData>
  <sheetProtection/>
  <autoFilter ref="A2:AS2"/>
  <mergeCells count="2">
    <mergeCell ref="A1:J1"/>
    <mergeCell ref="A14:J14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2020-01-06T05:14:51Z</dcterms:modified>
  <cp:category/>
  <cp:version/>
  <cp:contentType/>
  <cp:contentStatus/>
</cp:coreProperties>
</file>